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lanramazanov/Desktop/Курсовая/"/>
    </mc:Choice>
  </mc:AlternateContent>
  <xr:revisionPtr revIDLastSave="0" documentId="13_ncr:1_{233180AE-3B28-CB44-9514-D2D6BA29C65D}" xr6:coauthVersionLast="47" xr6:coauthVersionMax="47" xr10:uidLastSave="{00000000-0000-0000-0000-000000000000}"/>
  <bookViews>
    <workbookView xWindow="0" yWindow="500" windowWidth="28800" windowHeight="16060" activeTab="5" xr2:uid="{B125D0BA-4BE5-0446-BDC0-BC2A05D8B821}"/>
  </bookViews>
  <sheets>
    <sheet name="Brazil" sheetId="1" r:id="rId1"/>
    <sheet name="Br" sheetId="7" r:id="rId2"/>
    <sheet name="Russia" sheetId="2" r:id="rId3"/>
    <sheet name="Ru" sheetId="8" r:id="rId4"/>
    <sheet name="China" sheetId="4" r:id="rId5"/>
    <sheet name="Chi" sheetId="9" r:id="rId6"/>
    <sheet name="India" sheetId="3" r:id="rId7"/>
    <sheet name="Africa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D22" i="1" s="1"/>
  <c r="D17" i="1"/>
  <c r="D14" i="1"/>
  <c r="D11" i="1"/>
  <c r="D8" i="1"/>
  <c r="D187" i="1"/>
  <c r="D188" i="1" s="1"/>
  <c r="D189" i="1" s="1"/>
  <c r="D190" i="1"/>
  <c r="D191" i="1" s="1"/>
  <c r="D192" i="1" s="1"/>
  <c r="D193" i="1"/>
  <c r="D194" i="1"/>
  <c r="D195" i="1" s="1"/>
  <c r="D196" i="1"/>
  <c r="D197" i="1"/>
  <c r="D198" i="1"/>
  <c r="D199" i="1"/>
  <c r="D200" i="1" s="1"/>
  <c r="D201" i="1" s="1"/>
  <c r="D202" i="1"/>
  <c r="D203" i="1" s="1"/>
  <c r="D204" i="1" s="1"/>
  <c r="D205" i="1"/>
  <c r="D206" i="1"/>
  <c r="D207" i="1" s="1"/>
  <c r="D208" i="1"/>
  <c r="D209" i="1"/>
  <c r="D210" i="1"/>
  <c r="D211" i="1"/>
  <c r="D212" i="1" s="1"/>
  <c r="D213" i="1" s="1"/>
  <c r="D214" i="1"/>
  <c r="D215" i="1" s="1"/>
  <c r="D216" i="1" s="1"/>
  <c r="D217" i="1"/>
  <c r="D218" i="1"/>
  <c r="D219" i="1" s="1"/>
  <c r="D220" i="1"/>
  <c r="D221" i="1" s="1"/>
  <c r="D222" i="1" s="1"/>
  <c r="D223" i="1"/>
  <c r="D224" i="1" s="1"/>
  <c r="D225" i="1" s="1"/>
  <c r="D226" i="1"/>
  <c r="D227" i="1" s="1"/>
  <c r="D228" i="1" s="1"/>
  <c r="D229" i="1"/>
  <c r="D230" i="1"/>
  <c r="D231" i="1" s="1"/>
  <c r="D232" i="1"/>
  <c r="D233" i="1"/>
  <c r="D234" i="1"/>
  <c r="D235" i="1"/>
  <c r="D236" i="1" s="1"/>
  <c r="D237" i="1" s="1"/>
  <c r="D238" i="1"/>
  <c r="D239" i="1" s="1"/>
  <c r="D240" i="1" s="1"/>
  <c r="D241" i="1"/>
  <c r="D242" i="1"/>
  <c r="D243" i="1" s="1"/>
  <c r="D244" i="1"/>
  <c r="D245" i="1"/>
  <c r="D246" i="1"/>
  <c r="D247" i="1"/>
  <c r="D248" i="1" s="1"/>
  <c r="D249" i="1" s="1"/>
  <c r="D250" i="1"/>
  <c r="D251" i="1" s="1"/>
  <c r="D252" i="1" s="1"/>
  <c r="D253" i="1"/>
  <c r="D254" i="1"/>
  <c r="D255" i="1" s="1"/>
  <c r="D256" i="1"/>
  <c r="D257" i="1"/>
  <c r="D258" i="1"/>
  <c r="D259" i="1"/>
  <c r="D260" i="1" s="1"/>
  <c r="D261" i="1" s="1"/>
  <c r="D262" i="1"/>
  <c r="D263" i="1" s="1"/>
  <c r="D264" i="1" s="1"/>
  <c r="D265" i="1"/>
  <c r="D266" i="1"/>
  <c r="D267" i="1" s="1"/>
  <c r="D268" i="1"/>
  <c r="D12" i="1"/>
  <c r="D13" i="1" s="1"/>
  <c r="D15" i="1"/>
  <c r="D16" i="1" s="1"/>
  <c r="D18" i="1"/>
  <c r="D19" i="1" s="1"/>
  <c r="D23" i="1"/>
  <c r="D24" i="1"/>
  <c r="D25" i="1"/>
  <c r="D26" i="1"/>
  <c r="D27" i="1" s="1"/>
  <c r="D28" i="1" s="1"/>
  <c r="D29" i="1"/>
  <c r="D30" i="1"/>
  <c r="D31" i="1" s="1"/>
  <c r="D32" i="1"/>
  <c r="D33" i="1"/>
  <c r="D34" i="1"/>
  <c r="D35" i="1"/>
  <c r="D36" i="1"/>
  <c r="D37" i="1"/>
  <c r="D38" i="1"/>
  <c r="D39" i="1" s="1"/>
  <c r="D40" i="1" s="1"/>
  <c r="D41" i="1"/>
  <c r="D42" i="1"/>
  <c r="D43" i="1" s="1"/>
  <c r="D44" i="1"/>
  <c r="D45" i="1"/>
  <c r="D46" i="1"/>
  <c r="D47" i="1"/>
  <c r="D48" i="1"/>
  <c r="D49" i="1"/>
  <c r="D50" i="1"/>
  <c r="D51" i="1" s="1"/>
  <c r="D52" i="1" s="1"/>
  <c r="D53" i="1"/>
  <c r="D54" i="1"/>
  <c r="D55" i="1" s="1"/>
  <c r="D56" i="1"/>
  <c r="D57" i="1"/>
  <c r="D58" i="1"/>
  <c r="D59" i="1"/>
  <c r="D60" i="1"/>
  <c r="D61" i="1"/>
  <c r="D62" i="1"/>
  <c r="D63" i="1" s="1"/>
  <c r="D64" i="1" s="1"/>
  <c r="D65" i="1"/>
  <c r="D66" i="1"/>
  <c r="D67" i="1" s="1"/>
  <c r="D68" i="1"/>
  <c r="D69" i="1"/>
  <c r="D70" i="1"/>
  <c r="D71" i="1"/>
  <c r="D72" i="1"/>
  <c r="D73" i="1"/>
  <c r="D74" i="1"/>
  <c r="D75" i="1" s="1"/>
  <c r="D76" i="1" s="1"/>
  <c r="D77" i="1"/>
  <c r="D78" i="1"/>
  <c r="D79" i="1" s="1"/>
  <c r="D80" i="1"/>
  <c r="D81" i="1"/>
  <c r="D82" i="1"/>
  <c r="D83" i="1"/>
  <c r="D84" i="1"/>
  <c r="D85" i="1"/>
  <c r="D86" i="1"/>
  <c r="D87" i="1" s="1"/>
  <c r="D88" i="1" s="1"/>
  <c r="D89" i="1"/>
  <c r="D90" i="1"/>
  <c r="D91" i="1" s="1"/>
  <c r="D92" i="1"/>
  <c r="D93" i="1"/>
  <c r="D94" i="1"/>
  <c r="D95" i="1"/>
  <c r="D96" i="1"/>
  <c r="D97" i="1"/>
  <c r="D98" i="1"/>
  <c r="D99" i="1" s="1"/>
  <c r="D100" i="1" s="1"/>
  <c r="D101" i="1"/>
  <c r="D102" i="1"/>
  <c r="D103" i="1" s="1"/>
  <c r="D104" i="1"/>
  <c r="D105" i="1"/>
  <c r="D106" i="1"/>
  <c r="D107" i="1"/>
  <c r="D108" i="1"/>
  <c r="D109" i="1"/>
  <c r="D110" i="1"/>
  <c r="D111" i="1" s="1"/>
  <c r="D112" i="1" s="1"/>
  <c r="D113" i="1"/>
  <c r="D114" i="1"/>
  <c r="D115" i="1" s="1"/>
  <c r="D116" i="1"/>
  <c r="D117" i="1"/>
  <c r="D118" i="1"/>
  <c r="D119" i="1"/>
  <c r="D120" i="1"/>
  <c r="D121" i="1"/>
  <c r="D122" i="1"/>
  <c r="D123" i="1" s="1"/>
  <c r="D124" i="1" s="1"/>
  <c r="D125" i="1"/>
  <c r="D126" i="1"/>
  <c r="D127" i="1" s="1"/>
  <c r="D128" i="1"/>
  <c r="D129" i="1"/>
  <c r="D130" i="1"/>
  <c r="D131" i="1"/>
  <c r="D132" i="1"/>
  <c r="D133" i="1"/>
  <c r="D134" i="1"/>
  <c r="D135" i="1" s="1"/>
  <c r="D136" i="1" s="1"/>
  <c r="D137" i="1"/>
  <c r="D138" i="1"/>
  <c r="D139" i="1" s="1"/>
  <c r="D140" i="1"/>
  <c r="D141" i="1"/>
  <c r="D142" i="1"/>
  <c r="D143" i="1"/>
  <c r="D144" i="1"/>
  <c r="D145" i="1"/>
  <c r="D146" i="1"/>
  <c r="D147" i="1" s="1"/>
  <c r="D148" i="1" s="1"/>
  <c r="D149" i="1"/>
  <c r="D150" i="1"/>
  <c r="D151" i="1" s="1"/>
  <c r="D152" i="1"/>
  <c r="D153" i="1"/>
  <c r="D154" i="1"/>
  <c r="D155" i="1"/>
  <c r="D156" i="1" s="1"/>
  <c r="D157" i="1" s="1"/>
  <c r="D158" i="1"/>
  <c r="D159" i="1" s="1"/>
  <c r="D160" i="1" s="1"/>
  <c r="D161" i="1"/>
  <c r="D162" i="1"/>
  <c r="D163" i="1" s="1"/>
  <c r="D164" i="1"/>
  <c r="D165" i="1"/>
  <c r="D166" i="1"/>
  <c r="D167" i="1"/>
  <c r="D168" i="1"/>
  <c r="D169" i="1"/>
  <c r="D170" i="1"/>
  <c r="D171" i="1" s="1"/>
  <c r="D172" i="1" s="1"/>
  <c r="D173" i="1"/>
  <c r="D174" i="1"/>
  <c r="D175" i="1" s="1"/>
  <c r="D176" i="1"/>
  <c r="D177" i="1"/>
  <c r="D178" i="1"/>
  <c r="D179" i="1"/>
  <c r="D180" i="1" s="1"/>
  <c r="D181" i="1" s="1"/>
  <c r="D182" i="1"/>
  <c r="D183" i="1" s="1"/>
  <c r="D184" i="1" s="1"/>
  <c r="D185" i="1"/>
  <c r="D186" i="1"/>
  <c r="D9" i="1"/>
  <c r="D10" i="1" s="1"/>
  <c r="D7" i="1"/>
  <c r="D6" i="1"/>
  <c r="D5" i="1"/>
  <c r="D2" i="1"/>
  <c r="D4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  <c r="D158" i="9"/>
  <c r="D157" i="9"/>
</calcChain>
</file>

<file path=xl/sharedStrings.xml><?xml version="1.0" encoding="utf-8"?>
<sst xmlns="http://schemas.openxmlformats.org/spreadsheetml/2006/main" count="78" uniqueCount="14">
  <si>
    <t>CPI</t>
  </si>
  <si>
    <t>Exchange_rate</t>
  </si>
  <si>
    <t>GPR</t>
  </si>
  <si>
    <t>Oil_price</t>
  </si>
  <si>
    <t>date</t>
  </si>
  <si>
    <t>Interest_rate</t>
  </si>
  <si>
    <t>national_market</t>
  </si>
  <si>
    <t>GDP</t>
  </si>
  <si>
    <t xml:space="preserve">US_market </t>
  </si>
  <si>
    <t>EPU</t>
  </si>
  <si>
    <t>year</t>
  </si>
  <si>
    <t>month</t>
  </si>
  <si>
    <t>VIX</t>
  </si>
  <si>
    <t>US_market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</si>
</sst>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yyyy\-mm\-dd"/>
    <numFmt numFmtId="165" formatCode="0.00000"/>
    <numFmt numFmtId="166" formatCode="0.00000%"/>
    <numFmt numFmtId="167" formatCode="0.000%"/>
    <numFmt numFmtId="168" formatCode="0.0000%"/>
    <numFmt numFmtId="169" formatCode="0.00000000000000"/>
    <numFmt numFmtId="170" formatCode="0.000000000000000"/>
    <numFmt numFmtId="171" formatCode="0.0"/>
    <numFmt numFmtId="172" formatCode="0.000000"/>
    <numFmt numFmtId="173" formatCode="0.0000000"/>
    <numFmt numFmtId="174" formatCode="0.0000000000"/>
  </numFmts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0" fontId="2" fillId="0" borderId="0" xfId="0" applyFont="1"/>
    <xf numFmtId="168" fontId="2" fillId="0" borderId="0" xfId="1" applyNumberFormat="1" applyFon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0" fontId="3" fillId="0" borderId="0" xfId="0" applyFont="1"/>
    <xf numFmtId="171" fontId="0" fillId="0" borderId="0" xfId="0" applyNumberFormat="1"/>
    <xf numFmtId="172" fontId="0" fillId="0" borderId="0" xfId="0" applyNumberFormat="1"/>
    <xf numFmtId="0" fontId="2" fillId="0" borderId="0" xfId="0" applyNumberFormat="1" applyFont="1"/>
    <xf numFmtId="0" fontId="4" fillId="0" borderId="0" xfId="0" applyFont="1"/>
    <xf numFmtId="2" fontId="0" fillId="0" borderId="0" xfId="1" applyNumberFormat="1" applyFont="1"/>
    <xf numFmtId="165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0" fontId="5" fillId="0" borderId="0" xfId="0" applyFont="1"/>
    <xf numFmtId="1" fontId="5" fillId="0" borderId="0" xfId="0" applyNumberFormat="1" applyFont="1"/>
    <xf numFmtId="174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2" fontId="3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03E6-141A-6944-8C39-89195D363246}">
  <dimension ref="A1:K268"/>
  <sheetViews>
    <sheetView zoomScale="107" workbookViewId="0">
      <selection activeCell="E5" sqref="E5"/>
    </sheetView>
  </sheetViews>
  <sheetFormatPr baseColWidth="10" defaultRowHeight="16" x14ac:dyDescent="0.2"/>
  <cols>
    <col min="2" max="4" width="20.33203125" customWidth="1"/>
    <col min="5" max="6" width="18.83203125" bestFit="1" customWidth="1"/>
    <col min="7" max="7" width="13.1640625" customWidth="1"/>
    <col min="9" max="9" width="11.1640625" bestFit="1" customWidth="1"/>
    <col min="10" max="10" width="20.1640625" customWidth="1"/>
    <col min="11" max="11" width="14.6640625" customWidth="1"/>
  </cols>
  <sheetData>
    <row r="1" spans="1:11" x14ac:dyDescent="0.2">
      <c r="A1" t="s">
        <v>4</v>
      </c>
      <c r="B1" s="1" t="s">
        <v>7</v>
      </c>
      <c r="C1" s="1"/>
      <c r="D1" s="1"/>
      <c r="E1" s="1" t="s">
        <v>0</v>
      </c>
      <c r="F1" s="1" t="s">
        <v>5</v>
      </c>
      <c r="G1" s="1" t="s">
        <v>1</v>
      </c>
      <c r="H1" s="1" t="s">
        <v>2</v>
      </c>
      <c r="I1" s="1" t="s">
        <v>3</v>
      </c>
      <c r="J1" s="1" t="s">
        <v>8</v>
      </c>
      <c r="K1" s="1" t="s">
        <v>6</v>
      </c>
    </row>
    <row r="2" spans="1:11" x14ac:dyDescent="0.2">
      <c r="A2" s="23">
        <v>2000</v>
      </c>
      <c r="B2" s="4">
        <v>1.0548798097379075</v>
      </c>
      <c r="C2" s="27">
        <f>B2/100</f>
        <v>1.0548798097379075E-2</v>
      </c>
      <c r="D2" s="26">
        <f>((C2+1)^(1/3)-1)*100</f>
        <v>0.35039738592517189</v>
      </c>
      <c r="E2" s="4">
        <v>-0.48180749075814244</v>
      </c>
      <c r="F2" s="4">
        <v>-2.1500033333333342</v>
      </c>
      <c r="G2" s="17">
        <v>-3.6091060521932228</v>
      </c>
      <c r="H2">
        <v>-4.1189311693112076E-3</v>
      </c>
      <c r="I2" s="19">
        <v>4.6025104602510405</v>
      </c>
      <c r="J2" s="20">
        <v>1.9962565935000902</v>
      </c>
      <c r="K2" s="7">
        <v>1.4205000000000001</v>
      </c>
    </row>
    <row r="3" spans="1:11" x14ac:dyDescent="0.2">
      <c r="A3" s="23">
        <v>2000</v>
      </c>
      <c r="B3" s="4">
        <v>1.3992002636507905</v>
      </c>
      <c r="C3" s="27">
        <f t="shared" ref="C3:C66" si="0">B3/100</f>
        <v>1.3992002636507905E-2</v>
      </c>
      <c r="D3" s="26">
        <f>D2</f>
        <v>0.35039738592517189</v>
      </c>
      <c r="E3" s="4">
        <v>-1.2964601402328375</v>
      </c>
      <c r="F3" s="4">
        <v>0.51999999999999957</v>
      </c>
      <c r="G3" s="17">
        <v>3.8306451612903247</v>
      </c>
      <c r="H3">
        <v>-2.7682160337766E-3</v>
      </c>
      <c r="I3" s="19">
        <v>22.6</v>
      </c>
      <c r="J3" s="20">
        <v>-2.934778256749726</v>
      </c>
      <c r="K3" s="7">
        <v>-3.641</v>
      </c>
    </row>
    <row r="4" spans="1:11" x14ac:dyDescent="0.2">
      <c r="A4" s="23">
        <v>2000</v>
      </c>
      <c r="B4" s="4">
        <v>1.1881432695213023</v>
      </c>
      <c r="C4" s="27">
        <f t="shared" si="0"/>
        <v>1.1881432695213023E-2</v>
      </c>
      <c r="D4" s="26">
        <f>D3</f>
        <v>0.35039738592517189</v>
      </c>
      <c r="E4" s="4">
        <v>0.9776930321292836</v>
      </c>
      <c r="F4" s="4">
        <v>-2.2733333333333334</v>
      </c>
      <c r="G4" s="17">
        <v>2.246879334257978</v>
      </c>
      <c r="H4">
        <v>1.6451302087969241E-3</v>
      </c>
      <c r="I4" s="19">
        <v>-1.468189233278949</v>
      </c>
      <c r="J4" s="20">
        <v>-1.2436408634676099</v>
      </c>
      <c r="K4" s="7">
        <v>-6.3950000000000005</v>
      </c>
    </row>
    <row r="5" spans="1:11" x14ac:dyDescent="0.2">
      <c r="A5" s="23">
        <v>2000</v>
      </c>
      <c r="B5" s="4">
        <v>1.229508164743498</v>
      </c>
      <c r="C5" s="27">
        <f t="shared" si="0"/>
        <v>1.229508164743498E-2</v>
      </c>
      <c r="D5" s="26">
        <f>((C3+1)^(1/3)-1)*100</f>
        <v>0.46424155059594518</v>
      </c>
      <c r="E5" s="4">
        <v>-1.3573212257388469</v>
      </c>
      <c r="F5" s="4">
        <v>0.30333333333333456</v>
      </c>
      <c r="G5" s="17">
        <v>5.8491589799240407</v>
      </c>
      <c r="H5">
        <v>-4.6997103426191472E-4</v>
      </c>
      <c r="I5" s="19">
        <v>-19.205298013245031</v>
      </c>
      <c r="J5" s="20">
        <v>-8.0917773508200401</v>
      </c>
      <c r="K5" s="7">
        <v>-4.2240000000000002</v>
      </c>
    </row>
    <row r="6" spans="1:11" x14ac:dyDescent="0.2">
      <c r="A6" s="23">
        <v>2000</v>
      </c>
      <c r="B6" s="4">
        <v>0.37009494470430226</v>
      </c>
      <c r="C6" s="27">
        <f t="shared" si="0"/>
        <v>3.7009494470430226E-3</v>
      </c>
      <c r="D6" s="26">
        <f>D5</f>
        <v>0.46424155059594518</v>
      </c>
      <c r="E6" s="4">
        <v>7.9433174514873528E-3</v>
      </c>
      <c r="F6" s="4">
        <v>-1.8033333333333328</v>
      </c>
      <c r="G6" s="17">
        <v>10.31371744925158</v>
      </c>
      <c r="H6">
        <v>9.4716699173053115E-2</v>
      </c>
      <c r="I6" s="19">
        <v>1.8442622950819891</v>
      </c>
      <c r="J6" s="20">
        <v>-12.114854424818979</v>
      </c>
      <c r="K6" s="7">
        <v>-6.6150000000000002</v>
      </c>
    </row>
    <row r="7" spans="1:11" x14ac:dyDescent="0.2">
      <c r="A7" s="23">
        <v>2000</v>
      </c>
      <c r="B7" s="4">
        <v>-0.50223750929113686</v>
      </c>
      <c r="C7" s="27">
        <f t="shared" si="0"/>
        <v>-5.0223750929113686E-3</v>
      </c>
      <c r="D7" s="26">
        <f>D6</f>
        <v>0.46424155059594518</v>
      </c>
      <c r="E7" s="4">
        <v>0.78609610602332936</v>
      </c>
      <c r="F7" s="4">
        <v>3.1599999999999984</v>
      </c>
      <c r="G7" s="17">
        <v>7.713754646840143</v>
      </c>
      <c r="H7">
        <v>-0.1246538052542342</v>
      </c>
      <c r="I7" s="19">
        <v>5.835010060362178</v>
      </c>
      <c r="J7" s="20">
        <v>5.5199813846061208</v>
      </c>
      <c r="K7" s="7">
        <v>2.4306000000000001</v>
      </c>
    </row>
    <row r="8" spans="1:11" x14ac:dyDescent="0.2">
      <c r="A8" s="23">
        <v>2000</v>
      </c>
      <c r="B8" s="4">
        <v>-0.51083503154751853</v>
      </c>
      <c r="C8" s="27">
        <f t="shared" si="0"/>
        <v>-5.1083503154751853E-3</v>
      </c>
      <c r="D8" s="26">
        <f>((C4+1)^(1/3)-1)*100</f>
        <v>0.39448949055131965</v>
      </c>
      <c r="E8" s="4">
        <v>-0.35974026902956613</v>
      </c>
      <c r="F8" s="4">
        <v>3.3633333333333333</v>
      </c>
      <c r="G8" s="17">
        <v>16.220880069025021</v>
      </c>
      <c r="H8">
        <v>-1.447200568185904E-3</v>
      </c>
      <c r="I8" s="19">
        <v>-11.78707224334601</v>
      </c>
      <c r="J8" s="20">
        <v>-14.985054148086441</v>
      </c>
      <c r="K8" s="7">
        <v>-29.153000000000002</v>
      </c>
    </row>
    <row r="9" spans="1:11" x14ac:dyDescent="0.2">
      <c r="A9" s="23">
        <v>2000</v>
      </c>
      <c r="B9" s="4">
        <v>-0.28025203272853405</v>
      </c>
      <c r="C9" s="4">
        <f t="shared" si="0"/>
        <v>-2.8025203272853405E-3</v>
      </c>
      <c r="D9" s="26">
        <f>D8</f>
        <v>0.39448949055131965</v>
      </c>
      <c r="E9" s="4">
        <v>0.85365618488017603</v>
      </c>
      <c r="F9" s="4">
        <v>0.33000000000000185</v>
      </c>
      <c r="G9" s="17">
        <v>-14.21677802524127</v>
      </c>
      <c r="H9">
        <v>1.3138135274251299E-2</v>
      </c>
      <c r="I9" s="19">
        <v>-16.120689655172399</v>
      </c>
      <c r="J9" s="20">
        <v>10.29262013180394</v>
      </c>
      <c r="K9" s="7">
        <v>32.918700000000001</v>
      </c>
    </row>
    <row r="10" spans="1:11" x14ac:dyDescent="0.2">
      <c r="A10" s="23">
        <v>2000</v>
      </c>
      <c r="B10" s="4">
        <v>2.2931972821473856</v>
      </c>
      <c r="C10" s="4">
        <f t="shared" si="0"/>
        <v>2.2931972821473856E-2</v>
      </c>
      <c r="D10" s="26">
        <f>D9</f>
        <v>0.39448949055131965</v>
      </c>
      <c r="E10" s="4">
        <v>0.13561609641062411</v>
      </c>
      <c r="F10" s="4">
        <v>-3.6766666666666659</v>
      </c>
      <c r="G10" s="17">
        <v>0.64906966681090861</v>
      </c>
      <c r="H10">
        <v>4.6823030337691307E-2</v>
      </c>
      <c r="I10" s="19">
        <v>35.457348406988693</v>
      </c>
      <c r="J10" s="20">
        <v>-6.0100341439606186E-2</v>
      </c>
      <c r="K10" s="7">
        <v>-4.968</v>
      </c>
    </row>
    <row r="11" spans="1:11" x14ac:dyDescent="0.2">
      <c r="A11" s="23">
        <v>2000</v>
      </c>
      <c r="B11" s="4">
        <v>0.58311351838635783</v>
      </c>
      <c r="C11" s="4">
        <f t="shared" si="0"/>
        <v>5.8311351838635783E-3</v>
      </c>
      <c r="D11" s="26">
        <f>((C5+1)^(1/3)-1)*100</f>
        <v>0.40816777885310795</v>
      </c>
      <c r="E11" s="4">
        <v>0.17800268750424308</v>
      </c>
      <c r="F11" s="4">
        <v>-0.11666666666666714</v>
      </c>
      <c r="G11" s="17">
        <v>22.012037833190028</v>
      </c>
      <c r="H11">
        <v>-1.7697280893723182E-2</v>
      </c>
      <c r="I11" s="19">
        <v>-3.262518968133532</v>
      </c>
      <c r="J11" s="20">
        <v>-13.732906858173779</v>
      </c>
      <c r="K11" s="7">
        <v>-17.273</v>
      </c>
    </row>
    <row r="12" spans="1:11" x14ac:dyDescent="0.2">
      <c r="A12" s="23">
        <v>2000</v>
      </c>
      <c r="B12" s="4">
        <v>1.2240038093218608</v>
      </c>
      <c r="C12" s="4">
        <f t="shared" si="0"/>
        <v>1.2240038093218608E-2</v>
      </c>
      <c r="D12" s="26">
        <f t="shared" ref="D12:D13" si="1">D11</f>
        <v>0.40816777885310795</v>
      </c>
      <c r="E12" s="4">
        <v>-0.17036895378202299</v>
      </c>
      <c r="F12" s="4">
        <v>0.80666666666666487</v>
      </c>
      <c r="G12" s="17">
        <v>31.923890063424949</v>
      </c>
      <c r="H12">
        <v>-1.6517686140206121E-2</v>
      </c>
      <c r="I12" s="19">
        <v>13.137254901960778</v>
      </c>
      <c r="J12" s="20">
        <v>-17.63350912287083</v>
      </c>
      <c r="K12" s="7">
        <v>-20.925000000000001</v>
      </c>
    </row>
    <row r="13" spans="1:11" x14ac:dyDescent="0.2">
      <c r="A13" s="23">
        <v>2000</v>
      </c>
      <c r="B13" s="4">
        <v>1.0108222660413668</v>
      </c>
      <c r="C13" s="4">
        <f t="shared" si="0"/>
        <v>1.0108222660413668E-2</v>
      </c>
      <c r="D13" s="26">
        <f t="shared" si="1"/>
        <v>0.40816777885310795</v>
      </c>
      <c r="E13" s="4">
        <v>3.0014048468283594</v>
      </c>
      <c r="F13" s="4">
        <v>6.0000000000002274E-2</v>
      </c>
      <c r="G13" s="17">
        <v>-5.5021367521367655</v>
      </c>
      <c r="H13">
        <v>-3.5292671786414328E-3</v>
      </c>
      <c r="I13" s="19">
        <v>1.5597920277296231</v>
      </c>
      <c r="J13" s="20">
        <v>7.9162986949269154</v>
      </c>
      <c r="K13" s="7">
        <v>32.715699999999998</v>
      </c>
    </row>
    <row r="14" spans="1:11" x14ac:dyDescent="0.2">
      <c r="A14" s="23">
        <v>2001</v>
      </c>
      <c r="B14" s="4">
        <v>-0.41715793319681005</v>
      </c>
      <c r="C14" s="4">
        <f t="shared" si="0"/>
        <v>-4.1715793319681005E-3</v>
      </c>
      <c r="D14" s="26">
        <f>((C6+1)^(1/3)-1)*100</f>
        <v>0.12321310452496625</v>
      </c>
      <c r="E14" s="4">
        <v>4.9930948515285127</v>
      </c>
      <c r="F14" s="4">
        <v>8.1199999999999974</v>
      </c>
      <c r="G14" s="17">
        <v>-4.8897682306387686</v>
      </c>
      <c r="H14">
        <v>-1.6722372836536559E-4</v>
      </c>
      <c r="I14" s="19">
        <v>-5.9385665529010261</v>
      </c>
      <c r="J14" s="20">
        <v>-3.5961901297992935</v>
      </c>
      <c r="K14" s="7">
        <v>1.9197</v>
      </c>
    </row>
    <row r="15" spans="1:11" x14ac:dyDescent="0.2">
      <c r="A15" s="23">
        <v>2001</v>
      </c>
      <c r="B15" s="4">
        <v>-0.87806830385379619</v>
      </c>
      <c r="C15" s="4">
        <f t="shared" si="0"/>
        <v>-8.7806830385379619E-3</v>
      </c>
      <c r="D15" s="26">
        <f t="shared" ref="D15:D16" si="2">D14</f>
        <v>0.12321310452496625</v>
      </c>
      <c r="E15" s="4">
        <v>1.2294844554168005</v>
      </c>
      <c r="F15" s="4">
        <v>-4.2363502255333323</v>
      </c>
      <c r="G15" s="17">
        <v>-15.557206537890059</v>
      </c>
      <c r="H15">
        <v>2.2442082564036049E-2</v>
      </c>
      <c r="I15" s="19">
        <v>2.3222060957910129</v>
      </c>
      <c r="J15" s="20">
        <v>14.89306515126507</v>
      </c>
      <c r="K15" s="7">
        <v>15.9247</v>
      </c>
    </row>
    <row r="16" spans="1:11" x14ac:dyDescent="0.2">
      <c r="A16" s="23">
        <v>2001</v>
      </c>
      <c r="B16" s="4">
        <v>0.95279605874400985</v>
      </c>
      <c r="C16" s="4">
        <f t="shared" si="0"/>
        <v>9.5279605874400985E-3</v>
      </c>
      <c r="D16" s="26">
        <f t="shared" si="2"/>
        <v>0.12321310452496625</v>
      </c>
      <c r="E16" s="4">
        <v>-1.6427544688812663</v>
      </c>
      <c r="F16" s="4">
        <v>-3.6426497744666655</v>
      </c>
      <c r="G16" s="17">
        <v>1.7596339961288181</v>
      </c>
      <c r="H16">
        <v>-8.8682646552721636E-3</v>
      </c>
      <c r="I16" s="19">
        <v>-2.1985815602836971</v>
      </c>
      <c r="J16" s="20">
        <v>2.2031811185223131</v>
      </c>
      <c r="K16" s="7">
        <v>19.276199999999999</v>
      </c>
    </row>
    <row r="17" spans="1:11" x14ac:dyDescent="0.2">
      <c r="A17" s="23">
        <v>2001</v>
      </c>
      <c r="B17" s="4">
        <v>1.0352260959107573</v>
      </c>
      <c r="C17" s="4">
        <f t="shared" si="0"/>
        <v>1.0352260959107573E-2</v>
      </c>
      <c r="D17" s="26">
        <f>((C7+1)^(1/3)-1)*100</f>
        <v>-0.16769355719722379</v>
      </c>
      <c r="E17" s="4">
        <v>-3.7816315889796499</v>
      </c>
      <c r="F17" s="4">
        <v>-3.4656666666666673</v>
      </c>
      <c r="G17" s="17">
        <v>0.20750475531730039</v>
      </c>
      <c r="H17">
        <v>-1.1051580309867861E-2</v>
      </c>
      <c r="I17" s="19">
        <v>7.2153734590282959</v>
      </c>
      <c r="J17" s="20">
        <v>11.6419169252086</v>
      </c>
      <c r="K17" s="7">
        <v>39.938099999999999</v>
      </c>
    </row>
    <row r="18" spans="1:11" x14ac:dyDescent="0.2">
      <c r="A18" s="23">
        <v>2001</v>
      </c>
      <c r="B18" s="4">
        <v>1.4152793696209809</v>
      </c>
      <c r="C18" s="4">
        <f t="shared" si="0"/>
        <v>1.4152793696209809E-2</v>
      </c>
      <c r="D18" s="26">
        <f t="shared" ref="D18:D19" si="3">D17</f>
        <v>-0.16769355719722379</v>
      </c>
      <c r="E18" s="4">
        <v>-4.6729236838086106</v>
      </c>
      <c r="F18" s="4">
        <v>-0.95600000000000129</v>
      </c>
      <c r="G18" s="17">
        <v>-0.18981880931837608</v>
      </c>
      <c r="H18">
        <v>1.6210212061802551E-2</v>
      </c>
      <c r="I18" s="19">
        <v>8.9956036523503471</v>
      </c>
      <c r="J18" s="20">
        <v>1.285164400316563</v>
      </c>
      <c r="K18" s="7">
        <v>-2.0350000000000001</v>
      </c>
    </row>
    <row r="19" spans="1:11" x14ac:dyDescent="0.2">
      <c r="A19" s="23">
        <v>2001</v>
      </c>
      <c r="B19" s="4">
        <v>2.7307110412724711</v>
      </c>
      <c r="C19" s="4">
        <f t="shared" si="0"/>
        <v>2.7307110412724711E-2</v>
      </c>
      <c r="D19" s="26">
        <f t="shared" si="3"/>
        <v>-0.16769355719722379</v>
      </c>
      <c r="E19" s="4">
        <v>-1.2709292775199925</v>
      </c>
      <c r="F19" s="4">
        <v>1.229000000000001</v>
      </c>
      <c r="G19" s="17">
        <v>6.7254495159059458</v>
      </c>
      <c r="H19">
        <v>-8.9931721902555828E-3</v>
      </c>
      <c r="I19" s="19">
        <v>6.2674526838349509</v>
      </c>
      <c r="J19" s="20">
        <v>1.2990472469610379</v>
      </c>
      <c r="K19" s="7">
        <v>-2.71</v>
      </c>
    </row>
    <row r="20" spans="1:11" x14ac:dyDescent="0.2">
      <c r="A20" s="23">
        <v>2001</v>
      </c>
      <c r="B20" s="4">
        <v>1.2564993868385166</v>
      </c>
      <c r="C20" s="4">
        <f t="shared" si="0"/>
        <v>1.2564993868385166E-2</v>
      </c>
      <c r="D20" s="26">
        <f>((C8+1)^(1/3)-1)*100</f>
        <v>-0.17056911666785135</v>
      </c>
      <c r="E20" s="4">
        <v>1.4089335430119831</v>
      </c>
      <c r="F20" s="4">
        <v>0.82933333333333437</v>
      </c>
      <c r="G20" s="17">
        <v>-7.3384092013607738</v>
      </c>
      <c r="H20">
        <v>-1.0061316192150119E-2</v>
      </c>
      <c r="I20" s="19">
        <v>34.890510948905117</v>
      </c>
      <c r="J20" s="20">
        <v>-2.3018126994144632</v>
      </c>
      <c r="K20" s="7">
        <v>8.5421999999999993</v>
      </c>
    </row>
    <row r="21" spans="1:11" x14ac:dyDescent="0.2">
      <c r="A21" s="23">
        <v>2001</v>
      </c>
      <c r="B21" s="4">
        <v>0.76756665350576903</v>
      </c>
      <c r="C21" s="4">
        <f t="shared" si="0"/>
        <v>7.6756665350576903E-3</v>
      </c>
      <c r="D21" s="26">
        <f t="shared" ref="D21:D22" si="4">D20</f>
        <v>-0.17056911666785135</v>
      </c>
      <c r="E21" s="4">
        <v>0.33422541491184621</v>
      </c>
      <c r="F21" s="4">
        <v>0.52499999999999858</v>
      </c>
      <c r="G21" s="17">
        <v>-6.9580419580419495</v>
      </c>
      <c r="H21">
        <v>3.5620072856545462E-2</v>
      </c>
      <c r="I21" s="19">
        <v>-14.718614718614731</v>
      </c>
      <c r="J21" s="20">
        <v>8.7333345295986131</v>
      </c>
      <c r="K21" s="7">
        <v>14.456799999999999</v>
      </c>
    </row>
    <row r="22" spans="1:11" x14ac:dyDescent="0.2">
      <c r="A22" s="23">
        <v>2001</v>
      </c>
      <c r="B22" s="4">
        <v>0.73754662074403399</v>
      </c>
      <c r="C22" s="4">
        <f t="shared" si="0"/>
        <v>7.3754662074403399E-3</v>
      </c>
      <c r="D22" s="26">
        <f t="shared" si="4"/>
        <v>-0.17056911666785135</v>
      </c>
      <c r="E22" s="4">
        <v>0.20962504613449706</v>
      </c>
      <c r="F22" s="4">
        <v>0.97166666666666757</v>
      </c>
      <c r="G22" s="17">
        <v>0.18789928598270672</v>
      </c>
      <c r="H22">
        <v>-2.943041465348667E-2</v>
      </c>
      <c r="I22" s="19">
        <v>38.375634517766514</v>
      </c>
      <c r="J22" s="20">
        <v>-2.58515413558652</v>
      </c>
      <c r="K22" s="7">
        <v>-0.22399999999999998</v>
      </c>
    </row>
    <row r="23" spans="1:11" x14ac:dyDescent="0.2">
      <c r="A23" s="23">
        <v>2001</v>
      </c>
      <c r="B23" s="4">
        <v>1.4012105524927376</v>
      </c>
      <c r="C23" s="4">
        <f t="shared" si="0"/>
        <v>1.4012105524927376E-2</v>
      </c>
      <c r="D23" s="4">
        <f t="shared" ref="D23" si="5">((C21+1)^(1/3)-1)*100</f>
        <v>0.25520370780565127</v>
      </c>
      <c r="E23" s="4">
        <v>0.35301174737692964</v>
      </c>
      <c r="F23" s="4">
        <v>0.42933333333333223</v>
      </c>
      <c r="G23" s="17">
        <v>-12.36309077269317</v>
      </c>
      <c r="H23">
        <v>-2.1932845107383199E-2</v>
      </c>
      <c r="I23" s="19">
        <v>2.1643433602347661</v>
      </c>
      <c r="J23" s="20">
        <v>0.9097146342083251</v>
      </c>
      <c r="K23" s="7">
        <v>-4.3819999999999997</v>
      </c>
    </row>
    <row r="24" spans="1:11" x14ac:dyDescent="0.2">
      <c r="A24" s="23">
        <v>2001</v>
      </c>
      <c r="B24" s="4">
        <v>-0.77820644878802137</v>
      </c>
      <c r="C24" s="4">
        <f t="shared" si="0"/>
        <v>-7.7820644878802137E-3</v>
      </c>
      <c r="D24" s="4">
        <f t="shared" ref="D24:D25" si="6">D23</f>
        <v>0.25520370780565127</v>
      </c>
      <c r="E24" s="4">
        <v>-1.5902114451901799</v>
      </c>
      <c r="F24" s="4">
        <v>-0.82699999999999818</v>
      </c>
      <c r="G24" s="17">
        <v>-4.318609827084396</v>
      </c>
      <c r="H24">
        <v>2.5959293461508211E-2</v>
      </c>
      <c r="I24" s="19">
        <v>14.236983842010781</v>
      </c>
      <c r="J24" s="20">
        <v>3.1460636431551281</v>
      </c>
      <c r="K24" s="7">
        <v>23.815100000000001</v>
      </c>
    </row>
    <row r="25" spans="1:11" x14ac:dyDescent="0.2">
      <c r="A25" s="23">
        <v>2001</v>
      </c>
      <c r="B25" s="4">
        <v>1.2605560548869521</v>
      </c>
      <c r="C25" s="4">
        <f t="shared" si="0"/>
        <v>1.2605560548869521E-2</v>
      </c>
      <c r="D25" s="4">
        <f t="shared" si="6"/>
        <v>0.25520370780565127</v>
      </c>
      <c r="E25" s="4">
        <v>-0.11640625806549654</v>
      </c>
      <c r="F25" s="4">
        <v>-1.4930000000000021</v>
      </c>
      <c r="G25" s="17">
        <v>4.3838067546410056</v>
      </c>
      <c r="H25">
        <v>1.7260971789558731E-2</v>
      </c>
      <c r="I25" s="19">
        <v>-6.7263869244067243</v>
      </c>
      <c r="J25" s="20">
        <v>1.5852735573441019</v>
      </c>
      <c r="K25" s="7">
        <v>6.0739999999999998</v>
      </c>
    </row>
    <row r="26" spans="1:11" x14ac:dyDescent="0.2">
      <c r="A26" s="23">
        <v>2002</v>
      </c>
      <c r="B26" s="4">
        <v>1.7100082258095339</v>
      </c>
      <c r="C26" s="4">
        <f t="shared" si="0"/>
        <v>1.7100082258095339E-2</v>
      </c>
      <c r="D26" s="4">
        <f t="shared" ref="D26" si="7">((C26+1)^(1/3)-1)*100</f>
        <v>0.56678422910494408</v>
      </c>
      <c r="E26" s="4">
        <v>-0.57859044722640984</v>
      </c>
      <c r="F26" s="4">
        <v>-1.8189999999999991</v>
      </c>
      <c r="G26" s="17">
        <v>-7.1866295264623954</v>
      </c>
      <c r="H26">
        <v>-3.0360437722669709E-2</v>
      </c>
      <c r="I26" s="19">
        <v>11.71019376579612</v>
      </c>
      <c r="J26" s="20">
        <v>3.7283003148306895</v>
      </c>
      <c r="K26" s="7">
        <v>13.927800000000001</v>
      </c>
    </row>
    <row r="27" spans="1:11" x14ac:dyDescent="0.2">
      <c r="A27" s="23">
        <v>2002</v>
      </c>
      <c r="B27" s="4">
        <v>0.24155738506246305</v>
      </c>
      <c r="C27" s="4">
        <f t="shared" si="0"/>
        <v>2.4155738506246305E-3</v>
      </c>
      <c r="D27" s="4">
        <f t="shared" ref="D27:D28" si="8">D26</f>
        <v>0.56678422910494408</v>
      </c>
      <c r="E27" s="4">
        <v>-1.2144380316190038</v>
      </c>
      <c r="F27" s="4">
        <v>-0.68533333333333424</v>
      </c>
      <c r="G27" s="17">
        <v>-0.24471326992335779</v>
      </c>
      <c r="H27">
        <v>2.2777935696972761E-3</v>
      </c>
      <c r="I27" s="19">
        <v>10.49773755656109</v>
      </c>
      <c r="J27" s="20">
        <v>-2.508289328257407</v>
      </c>
      <c r="K27" s="7">
        <v>-2.2250000000000001</v>
      </c>
    </row>
    <row r="28" spans="1:11" x14ac:dyDescent="0.2">
      <c r="A28" s="23">
        <v>2002</v>
      </c>
      <c r="B28" s="4">
        <v>1.6348165346343757</v>
      </c>
      <c r="C28" s="4">
        <f t="shared" si="0"/>
        <v>1.6348165346343757E-2</v>
      </c>
      <c r="D28" s="4">
        <f t="shared" si="8"/>
        <v>0.56678422910494408</v>
      </c>
      <c r="E28" s="4">
        <v>-0.46116345770608635</v>
      </c>
      <c r="F28" s="4">
        <v>-0.70166666666666622</v>
      </c>
      <c r="G28" s="17">
        <v>0.34714186530897528</v>
      </c>
      <c r="H28">
        <v>8.3672008994552828E-3</v>
      </c>
      <c r="I28" s="19">
        <v>-14.414414414414409</v>
      </c>
      <c r="J28" s="20">
        <v>5.1800702329023904</v>
      </c>
      <c r="K28" s="7">
        <v>-2.4630000000000001</v>
      </c>
    </row>
    <row r="29" spans="1:11" x14ac:dyDescent="0.2">
      <c r="A29" s="23">
        <v>2002</v>
      </c>
      <c r="B29" s="4">
        <v>1.186044636156347</v>
      </c>
      <c r="C29" s="4">
        <f t="shared" si="0"/>
        <v>1.186044636156347E-2</v>
      </c>
      <c r="D29" s="4">
        <f t="shared" ref="D29" si="9">((C29+1)^(1/3)-1)*100</f>
        <v>0.39379542806834422</v>
      </c>
      <c r="E29" s="4">
        <v>-0.69380364723440691</v>
      </c>
      <c r="F29" s="4">
        <v>-1.0923333333333325</v>
      </c>
      <c r="G29" s="17">
        <v>-1.4437269372693851</v>
      </c>
      <c r="H29">
        <v>1.593424628178278E-3</v>
      </c>
      <c r="I29" s="19">
        <v>-2.9027113237639508</v>
      </c>
      <c r="J29" s="20">
        <v>6.1744845862466544</v>
      </c>
      <c r="K29" s="7">
        <v>24.622599999999998</v>
      </c>
    </row>
    <row r="30" spans="1:11" x14ac:dyDescent="0.2">
      <c r="A30" s="23">
        <v>2002</v>
      </c>
      <c r="B30" s="4">
        <v>1.9933203296464974</v>
      </c>
      <c r="C30" s="4">
        <f t="shared" si="0"/>
        <v>1.9933203296464974E-2</v>
      </c>
      <c r="D30" s="4">
        <f t="shared" ref="D30:D31" si="10">D29</f>
        <v>0.39379542806834422</v>
      </c>
      <c r="E30" s="4">
        <v>-0.15374153559875303</v>
      </c>
      <c r="F30" s="4">
        <v>-0.87533333333333374</v>
      </c>
      <c r="G30" s="17">
        <v>-3.5896475874011244</v>
      </c>
      <c r="H30">
        <v>6.4213335927989744E-3</v>
      </c>
      <c r="I30" s="19">
        <v>11.54730617608408</v>
      </c>
      <c r="J30" s="20">
        <v>0.19957264655894308</v>
      </c>
      <c r="K30" s="7">
        <v>0.66080000000000005</v>
      </c>
    </row>
    <row r="31" spans="1:11" x14ac:dyDescent="0.2">
      <c r="A31" s="23">
        <v>2002</v>
      </c>
      <c r="B31" s="4">
        <v>1.5535937041282644</v>
      </c>
      <c r="C31" s="4">
        <f t="shared" si="0"/>
        <v>1.5535937041282644E-2</v>
      </c>
      <c r="D31" s="4">
        <f t="shared" si="10"/>
        <v>0.39379542806834422</v>
      </c>
      <c r="E31" s="4">
        <v>0.30258342584755304</v>
      </c>
      <c r="F31" s="4">
        <v>-1.3239999999999998</v>
      </c>
      <c r="G31" s="17">
        <v>-6.5048543689320448</v>
      </c>
      <c r="H31">
        <v>1.5839346581035189E-3</v>
      </c>
      <c r="I31" s="19">
        <v>4.874098070976296</v>
      </c>
      <c r="J31" s="20">
        <v>5.8078728630448504</v>
      </c>
      <c r="K31" s="7">
        <v>20.350099999999998</v>
      </c>
    </row>
    <row r="32" spans="1:11" x14ac:dyDescent="0.2">
      <c r="A32" s="23">
        <v>2002</v>
      </c>
      <c r="B32" s="4">
        <v>1.034336685085302</v>
      </c>
      <c r="C32" s="4">
        <f t="shared" si="0"/>
        <v>1.034336685085302E-2</v>
      </c>
      <c r="D32" s="4">
        <f t="shared" ref="D32" si="11">((C30+1)^(1/3)-1)*100</f>
        <v>0.66007355253034916</v>
      </c>
      <c r="E32" s="4">
        <v>0.7313782573653369</v>
      </c>
      <c r="F32" s="4">
        <v>0.34566666666666634</v>
      </c>
      <c r="G32" s="17">
        <v>-4.8546209761162977</v>
      </c>
      <c r="H32">
        <v>-1.155284026430713E-2</v>
      </c>
      <c r="I32" s="19">
        <v>11.274922774501551</v>
      </c>
      <c r="J32" s="20">
        <v>1.4681057514654321</v>
      </c>
      <c r="K32" s="7">
        <v>10.181800000000001</v>
      </c>
    </row>
    <row r="33" spans="1:11" x14ac:dyDescent="0.2">
      <c r="A33" s="23">
        <v>2002</v>
      </c>
      <c r="B33" s="4">
        <v>1.5452584911702871</v>
      </c>
      <c r="C33" s="4">
        <f t="shared" si="0"/>
        <v>1.5452584911702871E-2</v>
      </c>
      <c r="D33" s="4">
        <f t="shared" ref="D33:D34" si="12">D32</f>
        <v>0.66007355253034916</v>
      </c>
      <c r="E33" s="4">
        <v>0.23178968209247319</v>
      </c>
      <c r="F33" s="4">
        <v>0.64380000000000059</v>
      </c>
      <c r="G33" s="17">
        <v>-2.8922237380627491</v>
      </c>
      <c r="H33">
        <v>7.4362723777691483E-3</v>
      </c>
      <c r="I33" s="19">
        <v>19.205047318611989</v>
      </c>
      <c r="J33" s="20">
        <v>-3.8584682673231665</v>
      </c>
      <c r="K33" s="7">
        <v>6.0974000000000004</v>
      </c>
    </row>
    <row r="34" spans="1:11" x14ac:dyDescent="0.2">
      <c r="A34" s="23">
        <v>2002</v>
      </c>
      <c r="B34" s="4">
        <v>1.12832215081482</v>
      </c>
      <c r="C34" s="4">
        <f t="shared" si="0"/>
        <v>1.12832215081482E-2</v>
      </c>
      <c r="D34" s="4">
        <f t="shared" si="12"/>
        <v>0.66007355253034916</v>
      </c>
      <c r="E34" s="4">
        <v>0.38087764565557691</v>
      </c>
      <c r="F34" s="4">
        <v>0.25159999999999982</v>
      </c>
      <c r="G34" s="17">
        <v>-1.326215228996908</v>
      </c>
      <c r="H34">
        <v>4.8313952154583461E-3</v>
      </c>
      <c r="I34" s="19">
        <v>6.3829787234042534</v>
      </c>
      <c r="J34" s="20">
        <v>-9.8959788006566907</v>
      </c>
      <c r="K34" s="7">
        <v>-5.28</v>
      </c>
    </row>
    <row r="35" spans="1:11" x14ac:dyDescent="0.2">
      <c r="A35" s="23">
        <v>2002</v>
      </c>
      <c r="B35" s="4">
        <v>2.3428585624405196</v>
      </c>
      <c r="C35" s="4">
        <f t="shared" si="0"/>
        <v>2.3428585624405196E-2</v>
      </c>
      <c r="D35" s="4">
        <f t="shared" ref="D35" si="13">((C35+1)^(1/3)-1)*100</f>
        <v>0.77493214380128794</v>
      </c>
      <c r="E35" s="4">
        <v>0.92497898207666651</v>
      </c>
      <c r="F35" s="4">
        <v>1.780266666666666</v>
      </c>
      <c r="G35" s="17">
        <v>-8.6565294151147558</v>
      </c>
      <c r="H35">
        <v>-2.684011061986288E-2</v>
      </c>
      <c r="I35" s="19">
        <v>39.741293532338311</v>
      </c>
      <c r="J35" s="20">
        <v>-3.4989181324025056</v>
      </c>
      <c r="K35" s="7">
        <v>7.8818000000000001</v>
      </c>
    </row>
    <row r="36" spans="1:11" x14ac:dyDescent="0.2">
      <c r="A36" s="23">
        <v>2002</v>
      </c>
      <c r="B36" s="4">
        <v>1.4473292653271352</v>
      </c>
      <c r="C36" s="4">
        <f t="shared" si="0"/>
        <v>1.4473292653271352E-2</v>
      </c>
      <c r="D36" s="4">
        <f t="shared" ref="D36:D37" si="14">D35</f>
        <v>0.77493214380128794</v>
      </c>
      <c r="E36" s="4">
        <v>0.70173436097897657</v>
      </c>
      <c r="F36" s="4">
        <v>0.86515714286666778</v>
      </c>
      <c r="G36" s="17">
        <v>18.679468794812639</v>
      </c>
      <c r="H36">
        <v>1.3277834591766201E-2</v>
      </c>
      <c r="I36" s="19">
        <v>-29.186841355739102</v>
      </c>
      <c r="J36" s="20">
        <v>-8.6418786079627949</v>
      </c>
      <c r="K36" s="7">
        <v>-24.657999999999998</v>
      </c>
    </row>
    <row r="37" spans="1:11" x14ac:dyDescent="0.2">
      <c r="A37" s="23">
        <v>2002</v>
      </c>
      <c r="B37" s="4">
        <v>-3.7817684708092103</v>
      </c>
      <c r="C37" s="4">
        <f t="shared" si="0"/>
        <v>-3.7817684708092103E-2</v>
      </c>
      <c r="D37" s="4">
        <f t="shared" si="14"/>
        <v>0.77493214380128794</v>
      </c>
      <c r="E37" s="4">
        <v>-2.7530568893832985E-2</v>
      </c>
      <c r="F37" s="4">
        <v>-0.64372380953333419</v>
      </c>
      <c r="G37" s="17">
        <v>22.49540320462307</v>
      </c>
      <c r="H37">
        <v>2.1574289848407108E-2</v>
      </c>
      <c r="I37" s="19">
        <v>-55.907491201608849</v>
      </c>
      <c r="J37" s="20">
        <v>-22.412534251870429</v>
      </c>
      <c r="K37" s="7">
        <v>-22.131</v>
      </c>
    </row>
    <row r="38" spans="1:11" x14ac:dyDescent="0.2">
      <c r="A38" s="23">
        <v>2003</v>
      </c>
      <c r="B38" s="4">
        <v>-1.3697392238335326</v>
      </c>
      <c r="C38" s="4">
        <f t="shared" si="0"/>
        <v>-1.3697392238335326E-2</v>
      </c>
      <c r="D38" s="4">
        <f t="shared" ref="D38" si="15">((C38+1)^(1/3)-1)*100</f>
        <v>-0.45868040169618762</v>
      </c>
      <c r="E38" s="4">
        <v>-0.4506156802708432</v>
      </c>
      <c r="F38" s="4">
        <v>-3.1457666666666668</v>
      </c>
      <c r="G38" s="17">
        <v>-0.63044130891624084</v>
      </c>
      <c r="H38">
        <v>-5.4246610444453076E-3</v>
      </c>
      <c r="I38" s="19">
        <v>10.307867730900799</v>
      </c>
      <c r="J38" s="20">
        <v>-11.641324931616071</v>
      </c>
      <c r="K38" s="7">
        <v>5.4611000000000001</v>
      </c>
    </row>
    <row r="39" spans="1:11" x14ac:dyDescent="0.2">
      <c r="A39" s="23">
        <v>2003</v>
      </c>
      <c r="B39" s="4">
        <v>1.7849710077388892</v>
      </c>
      <c r="C39" s="4">
        <f t="shared" si="0"/>
        <v>1.7849710077388892E-2</v>
      </c>
      <c r="D39" s="4">
        <f t="shared" ref="D39:D40" si="16">D38</f>
        <v>-0.45868040169618762</v>
      </c>
      <c r="E39" s="4">
        <v>-0.60501285985501685</v>
      </c>
      <c r="F39" s="4">
        <v>-1.5033666666666665</v>
      </c>
      <c r="G39" s="17">
        <v>-15.731549417350029</v>
      </c>
      <c r="H39">
        <v>1.0494529373115969E-2</v>
      </c>
      <c r="I39" s="19">
        <v>44.511060574736419</v>
      </c>
      <c r="J39" s="20">
        <v>15.843193588628889</v>
      </c>
      <c r="K39" s="7">
        <v>29.274299999999997</v>
      </c>
    </row>
    <row r="40" spans="1:11" x14ac:dyDescent="0.2">
      <c r="A40" s="23">
        <v>2003</v>
      </c>
      <c r="B40" s="4">
        <v>2.3505794343241515</v>
      </c>
      <c r="C40" s="4">
        <f t="shared" si="0"/>
        <v>2.3505794343241515E-2</v>
      </c>
      <c r="D40" s="4">
        <f t="shared" si="16"/>
        <v>-0.45868040169618762</v>
      </c>
      <c r="E40" s="4">
        <v>-0.77587261135124663</v>
      </c>
      <c r="F40" s="4">
        <v>-0.34963333333333324</v>
      </c>
      <c r="G40" s="17">
        <v>-9.2445582586427655</v>
      </c>
      <c r="H40">
        <v>6.1148071868552117E-3</v>
      </c>
      <c r="I40" s="19">
        <v>-1.4020028612303341</v>
      </c>
      <c r="J40" s="20">
        <v>14.79768032840294</v>
      </c>
      <c r="K40" s="7">
        <v>16.4986</v>
      </c>
    </row>
    <row r="41" spans="1:11" x14ac:dyDescent="0.2">
      <c r="A41" s="23">
        <v>2003</v>
      </c>
      <c r="B41" s="4">
        <v>2.531637012704202</v>
      </c>
      <c r="C41" s="4">
        <f t="shared" si="0"/>
        <v>2.531637012704202E-2</v>
      </c>
      <c r="D41" s="4">
        <f t="shared" ref="D41" si="17">((C39+1)^(1/3)-1)*100</f>
        <v>0.59148489432478968</v>
      </c>
      <c r="E41" s="4">
        <v>-0.16998695787035079</v>
      </c>
      <c r="F41" s="4">
        <v>0.28640000000000043</v>
      </c>
      <c r="G41" s="17">
        <v>-2.4209932279909641</v>
      </c>
      <c r="H41">
        <v>1.524812355637549E-2</v>
      </c>
      <c r="I41" s="19">
        <v>13.885664538595449</v>
      </c>
      <c r="J41" s="20">
        <v>5.7057000123233106</v>
      </c>
      <c r="K41" s="7">
        <v>13.443299999999999</v>
      </c>
    </row>
    <row r="42" spans="1:11" x14ac:dyDescent="0.2">
      <c r="A42" s="23">
        <v>2003</v>
      </c>
      <c r="B42" s="4">
        <v>2.2840436566400557</v>
      </c>
      <c r="C42" s="4">
        <f t="shared" si="0"/>
        <v>2.2840436566400557E-2</v>
      </c>
      <c r="D42" s="4">
        <f t="shared" ref="D42:D43" si="18">D41</f>
        <v>0.59148489432478968</v>
      </c>
      <c r="E42" s="4">
        <v>0.63093364616313075</v>
      </c>
      <c r="F42" s="4">
        <v>1.5330999999999992</v>
      </c>
      <c r="G42" s="17">
        <v>3.1287953270487501</v>
      </c>
      <c r="H42">
        <v>-0.13302301532692379</v>
      </c>
      <c r="I42" s="19">
        <v>5.0324882150592387</v>
      </c>
      <c r="J42" s="20">
        <v>4.7350791717417851</v>
      </c>
      <c r="K42" s="7">
        <v>2.2174</v>
      </c>
    </row>
    <row r="43" spans="1:11" x14ac:dyDescent="0.2">
      <c r="A43" s="23">
        <v>2003</v>
      </c>
      <c r="B43" s="4">
        <v>0.97494122930239513</v>
      </c>
      <c r="C43" s="4">
        <f t="shared" si="0"/>
        <v>9.7494122930239513E-3</v>
      </c>
      <c r="D43" s="4">
        <f t="shared" si="18"/>
        <v>0.59148489432478968</v>
      </c>
      <c r="E43" s="4">
        <v>0.24352196872958931</v>
      </c>
      <c r="F43" s="4">
        <v>-0.27856666666666641</v>
      </c>
      <c r="G43" s="17">
        <v>1.233737101839383</v>
      </c>
      <c r="H43">
        <v>0.1015344477362103</v>
      </c>
      <c r="I43" s="19">
        <v>-9.4492964580300765</v>
      </c>
      <c r="J43" s="20">
        <v>-11.997643502984049</v>
      </c>
      <c r="K43" s="7">
        <v>-13.622</v>
      </c>
    </row>
    <row r="44" spans="1:11" x14ac:dyDescent="0.2">
      <c r="A44" s="23">
        <v>2003</v>
      </c>
      <c r="B44" s="4">
        <v>1.0179242335982996</v>
      </c>
      <c r="C44" s="4">
        <f t="shared" si="0"/>
        <v>1.0179242335982996E-2</v>
      </c>
      <c r="D44" s="4">
        <f t="shared" ref="D44" si="19">((C44+1)^(1/3)-1)*100</f>
        <v>0.33816324504813977</v>
      </c>
      <c r="E44" s="4">
        <v>-0.50981888192438252</v>
      </c>
      <c r="F44" s="4">
        <v>0.25980000000000025</v>
      </c>
      <c r="G44" s="17">
        <v>-6.5145136272989124</v>
      </c>
      <c r="H44">
        <v>-3.9363147483931641E-3</v>
      </c>
      <c r="I44" s="19">
        <v>10.127260549229721</v>
      </c>
      <c r="J44" s="20">
        <v>10.67791678789645</v>
      </c>
      <c r="K44" s="7">
        <v>14.1389</v>
      </c>
    </row>
    <row r="45" spans="1:11" x14ac:dyDescent="0.2">
      <c r="A45" s="23">
        <v>2003</v>
      </c>
      <c r="B45" s="4">
        <v>1.3566112207451519</v>
      </c>
      <c r="C45" s="4">
        <f t="shared" si="0"/>
        <v>1.3566112207451519E-2</v>
      </c>
      <c r="D45" s="4">
        <f t="shared" ref="D45:D46" si="20">D44</f>
        <v>0.33816324504813977</v>
      </c>
      <c r="E45" s="4">
        <v>0.98276662823961303</v>
      </c>
      <c r="F45" s="4">
        <v>0.44143333333333246</v>
      </c>
      <c r="G45" s="17">
        <v>-1.6473097890495452</v>
      </c>
      <c r="H45">
        <v>-2.9659174382686612E-2</v>
      </c>
      <c r="I45" s="19">
        <v>15.25361878117018</v>
      </c>
      <c r="J45" s="20">
        <v>9.9825971368354907</v>
      </c>
      <c r="K45" s="7">
        <v>0.1643</v>
      </c>
    </row>
    <row r="46" spans="1:11" x14ac:dyDescent="0.2">
      <c r="A46" s="23">
        <v>2003</v>
      </c>
      <c r="B46" s="4">
        <v>1.4662366049342346</v>
      </c>
      <c r="C46" s="4">
        <f t="shared" si="0"/>
        <v>1.4662366049342346E-2</v>
      </c>
      <c r="D46" s="4">
        <f t="shared" si="20"/>
        <v>0.33816324504813977</v>
      </c>
      <c r="E46" s="4">
        <v>0.52251632409813364</v>
      </c>
      <c r="F46" s="4">
        <v>1.1846666666666668</v>
      </c>
      <c r="G46" s="17">
        <v>-1.686950234968065</v>
      </c>
      <c r="H46">
        <v>4.038986232545641E-2</v>
      </c>
      <c r="I46" s="19">
        <v>24.126649076517161</v>
      </c>
      <c r="J46" s="20">
        <v>5.4237368998584667</v>
      </c>
      <c r="K46" s="7">
        <v>-1.4339999999999999</v>
      </c>
    </row>
    <row r="47" spans="1:11" x14ac:dyDescent="0.2">
      <c r="A47" s="23">
        <v>2003</v>
      </c>
      <c r="B47" s="4">
        <v>0.94243448033817234</v>
      </c>
      <c r="C47" s="4">
        <f t="shared" si="0"/>
        <v>9.4243448033817234E-3</v>
      </c>
      <c r="D47" s="4">
        <f t="shared" ref="D47" si="21">((C47+1)^(1/3)-1)*100</f>
        <v>0.31316309181677049</v>
      </c>
      <c r="E47" s="4">
        <v>0.48981432673197922</v>
      </c>
      <c r="F47" s="4">
        <v>-0.21946666666666559</v>
      </c>
      <c r="G47" s="17">
        <v>-4.2713567839195887</v>
      </c>
      <c r="H47">
        <v>-2.7441399999790721E-2</v>
      </c>
      <c r="I47" s="19">
        <v>-4.9400561176770719</v>
      </c>
      <c r="J47" s="20">
        <v>-0.66492162349188744</v>
      </c>
      <c r="K47" s="7">
        <v>-8.5380000000000003</v>
      </c>
    </row>
    <row r="48" spans="1:11" x14ac:dyDescent="0.2">
      <c r="A48" s="23">
        <v>2003</v>
      </c>
      <c r="B48" s="4">
        <v>-0.20460539287958657</v>
      </c>
      <c r="C48" s="4">
        <f t="shared" si="0"/>
        <v>-2.0460539287958657E-3</v>
      </c>
      <c r="D48" s="4">
        <f t="shared" ref="D48:D49" si="22">D47</f>
        <v>0.31316309181677049</v>
      </c>
      <c r="E48" s="4">
        <v>0.54437949855342715</v>
      </c>
      <c r="F48" s="4">
        <v>-0.60420000000000051</v>
      </c>
      <c r="G48" s="17">
        <v>20.203572114461291</v>
      </c>
      <c r="H48">
        <v>7.9681848486264605E-4</v>
      </c>
      <c r="I48" s="19">
        <v>-8.7656529516994652</v>
      </c>
      <c r="J48" s="20">
        <v>-14.3279016234553</v>
      </c>
      <c r="K48" s="7">
        <v>-17.215</v>
      </c>
    </row>
    <row r="49" spans="1:11" x14ac:dyDescent="0.2">
      <c r="A49" s="23">
        <v>2003</v>
      </c>
      <c r="B49" s="4">
        <v>0.82562620713095836</v>
      </c>
      <c r="C49" s="4">
        <f t="shared" si="0"/>
        <v>8.2562620713095836E-3</v>
      </c>
      <c r="D49" s="4">
        <f t="shared" si="22"/>
        <v>0.31316309181677049</v>
      </c>
      <c r="E49" s="4">
        <v>-0.43132235175463673</v>
      </c>
      <c r="F49" s="4">
        <v>-1.5107999999999997</v>
      </c>
      <c r="G49" s="17">
        <v>-0.596474410182668</v>
      </c>
      <c r="H49">
        <v>-1.6477569523784851E-3</v>
      </c>
      <c r="I49" s="19">
        <v>6.2254901960784306</v>
      </c>
      <c r="J49" s="20">
        <v>11.17299175219455</v>
      </c>
      <c r="K49" s="7">
        <v>10.416699999999999</v>
      </c>
    </row>
    <row r="50" spans="1:11" x14ac:dyDescent="0.2">
      <c r="A50" s="23">
        <v>2004</v>
      </c>
      <c r="B50" s="4">
        <v>-1.2775824940275071</v>
      </c>
      <c r="C50" s="4">
        <f t="shared" si="0"/>
        <v>-1.2775824940275071E-2</v>
      </c>
      <c r="D50" s="4">
        <f t="shared" ref="D50" si="23">((C48+1)^(1/3)-1)*100</f>
        <v>-6.8248365424028457E-2</v>
      </c>
      <c r="E50" s="4">
        <v>-0.93589516368331349</v>
      </c>
      <c r="F50" s="4">
        <v>-0.78486666666666771</v>
      </c>
      <c r="G50" s="17">
        <v>-2.1376908652558262</v>
      </c>
      <c r="H50">
        <v>7.2025921609666747E-4</v>
      </c>
      <c r="I50" s="19">
        <v>13.46562067374251</v>
      </c>
      <c r="J50" s="20">
        <v>11.884562222963629</v>
      </c>
      <c r="K50" s="7">
        <v>11.900600000000001</v>
      </c>
    </row>
    <row r="51" spans="1:11" x14ac:dyDescent="0.2">
      <c r="A51" s="23">
        <v>2004</v>
      </c>
      <c r="B51" s="4">
        <v>1.6984881635419669</v>
      </c>
      <c r="C51" s="4">
        <f t="shared" si="0"/>
        <v>1.6984881635419669E-2</v>
      </c>
      <c r="D51" s="4">
        <f t="shared" ref="D51:D52" si="24">D50</f>
        <v>-6.8248365424028457E-2</v>
      </c>
      <c r="E51" s="4">
        <v>-0.76620562223604693</v>
      </c>
      <c r="F51" s="4">
        <v>-1.3611333333333331</v>
      </c>
      <c r="G51" s="17">
        <v>9.7996277236395368</v>
      </c>
      <c r="H51">
        <v>1.724512678467565E-2</v>
      </c>
      <c r="I51" s="19">
        <v>-20.611680494550193</v>
      </c>
      <c r="J51" s="20">
        <v>-3.2879649548801182</v>
      </c>
      <c r="K51" s="7">
        <v>-15.183</v>
      </c>
    </row>
    <row r="52" spans="1:11" x14ac:dyDescent="0.2">
      <c r="A52" s="23">
        <v>2004</v>
      </c>
      <c r="B52" s="4">
        <v>1.7495208558733433</v>
      </c>
      <c r="C52" s="4">
        <f t="shared" si="0"/>
        <v>1.7495208558733433E-2</v>
      </c>
      <c r="D52" s="4">
        <f t="shared" si="24"/>
        <v>-6.8248365424028457E-2</v>
      </c>
      <c r="E52" s="4">
        <v>0.23751447162043693</v>
      </c>
      <c r="F52" s="4">
        <v>-0.30933333333333302</v>
      </c>
      <c r="G52" s="17">
        <v>1.1467889908256981</v>
      </c>
      <c r="H52">
        <v>-8.2668863857785855E-3</v>
      </c>
      <c r="I52" s="19">
        <v>15.102459016393441</v>
      </c>
      <c r="J52" s="20">
        <v>5.7504422570155764</v>
      </c>
      <c r="K52" s="7">
        <v>8.5445999999999991</v>
      </c>
    </row>
    <row r="53" spans="1:11" x14ac:dyDescent="0.2">
      <c r="A53" s="23">
        <v>2004</v>
      </c>
      <c r="B53" s="4">
        <v>-2.6579905345669452E-2</v>
      </c>
      <c r="C53" s="4">
        <f t="shared" si="0"/>
        <v>-2.6579905345669452E-4</v>
      </c>
      <c r="D53" s="4">
        <f t="shared" ref="D53" si="25">((C53+1)^(1/3)-1)*100</f>
        <v>-8.8607535549067862E-3</v>
      </c>
      <c r="E53" s="4">
        <v>0.36708640886439703</v>
      </c>
      <c r="F53" s="4">
        <v>-0.57819999999999983</v>
      </c>
      <c r="G53" s="17">
        <v>0.23168687764962842</v>
      </c>
      <c r="H53">
        <v>1.2555201020505689E-2</v>
      </c>
      <c r="I53" s="19">
        <v>-0.74773010503828008</v>
      </c>
      <c r="J53" s="20">
        <v>-1.0208897217017119</v>
      </c>
      <c r="K53" s="7">
        <v>5.8556999999999997</v>
      </c>
    </row>
    <row r="54" spans="1:11" x14ac:dyDescent="0.2">
      <c r="A54" s="23">
        <v>2004</v>
      </c>
      <c r="B54" s="4">
        <v>0.45415685190963728</v>
      </c>
      <c r="C54" s="4">
        <f t="shared" si="0"/>
        <v>4.5415685190963728E-3</v>
      </c>
      <c r="D54" s="4">
        <f t="shared" ref="D54:D55" si="26">D53</f>
        <v>-8.8607535549067862E-3</v>
      </c>
      <c r="E54" s="4">
        <v>0.74458521257018617</v>
      </c>
      <c r="F54" s="4">
        <v>0.62363333333333326</v>
      </c>
      <c r="G54" s="17">
        <v>-0.74263512516598018</v>
      </c>
      <c r="H54">
        <v>3.7424110083116441E-3</v>
      </c>
      <c r="I54" s="19">
        <v>-1.210762331838555</v>
      </c>
      <c r="J54" s="20">
        <v>10.026714533126709</v>
      </c>
      <c r="K54" s="7">
        <v>-10.793999999999999</v>
      </c>
    </row>
    <row r="55" spans="1:11" x14ac:dyDescent="0.2">
      <c r="A55" s="23">
        <v>2004</v>
      </c>
      <c r="B55" s="4">
        <v>1.6987606172934155</v>
      </c>
      <c r="C55" s="4">
        <f t="shared" si="0"/>
        <v>1.6987606172934155E-2</v>
      </c>
      <c r="D55" s="4">
        <f t="shared" si="26"/>
        <v>-8.8607535549067862E-3</v>
      </c>
      <c r="E55" s="4">
        <v>0.2125160996703066</v>
      </c>
      <c r="F55" s="4">
        <v>0.37069999999999936</v>
      </c>
      <c r="G55" s="17">
        <v>10.45486076702011</v>
      </c>
      <c r="H55">
        <v>-2.8120535632802379E-2</v>
      </c>
      <c r="I55" s="19">
        <v>-7.4897866545619589</v>
      </c>
      <c r="J55" s="20">
        <v>2.3642921780802739</v>
      </c>
      <c r="K55" s="7">
        <v>-15.657999999999999</v>
      </c>
    </row>
    <row r="56" spans="1:11" x14ac:dyDescent="0.2">
      <c r="A56" s="23">
        <v>2004</v>
      </c>
      <c r="B56" s="4">
        <v>0.31112568690636611</v>
      </c>
      <c r="C56" s="4">
        <f t="shared" si="0"/>
        <v>3.1112568690636611E-3</v>
      </c>
      <c r="D56" s="4">
        <f t="shared" ref="D56" si="27">((C56+1)^(1/3)-1)*100</f>
        <v>0.10360119316410454</v>
      </c>
      <c r="E56" s="4">
        <v>-0.49116332245990346</v>
      </c>
      <c r="F56" s="4">
        <v>1.6887000000000008</v>
      </c>
      <c r="G56" s="17">
        <v>-0.57419702135295136</v>
      </c>
      <c r="H56">
        <v>2.5493116221494149E-2</v>
      </c>
      <c r="I56" s="19">
        <v>6.3591756624141293</v>
      </c>
      <c r="J56" s="20">
        <v>4.4583731938525828</v>
      </c>
      <c r="K56" s="7">
        <v>9.7151999999999994</v>
      </c>
    </row>
    <row r="57" spans="1:11" x14ac:dyDescent="0.2">
      <c r="A57" s="23">
        <v>2004</v>
      </c>
      <c r="B57" s="4">
        <v>0.11119131578578578</v>
      </c>
      <c r="C57" s="4">
        <f t="shared" si="0"/>
        <v>1.1119131578578578E-3</v>
      </c>
      <c r="D57" s="4">
        <f t="shared" ref="D57:D58" si="28">D56</f>
        <v>0.10360119316410454</v>
      </c>
      <c r="E57" s="4">
        <v>-0.23250004367858956</v>
      </c>
      <c r="F57" s="4">
        <v>0.41866666666666674</v>
      </c>
      <c r="G57" s="17">
        <v>7.2911026890452924</v>
      </c>
      <c r="H57">
        <v>-9.5086753782298826E-3</v>
      </c>
      <c r="I57" s="19">
        <v>2.417420188226616</v>
      </c>
      <c r="J57" s="20">
        <v>9.8638262968004042</v>
      </c>
      <c r="K57" s="7">
        <v>-0.39400000000000002</v>
      </c>
    </row>
    <row r="58" spans="1:11" x14ac:dyDescent="0.2">
      <c r="A58" s="23">
        <v>2004</v>
      </c>
      <c r="B58" s="4">
        <v>0.92219200795387035</v>
      </c>
      <c r="C58" s="4">
        <f t="shared" si="0"/>
        <v>9.2219200795387035E-3</v>
      </c>
      <c r="D58" s="4">
        <f t="shared" si="28"/>
        <v>0.10360119316410454</v>
      </c>
      <c r="E58" s="4">
        <v>-3.5033608253863591E-2</v>
      </c>
      <c r="F58" s="4">
        <v>1.3344000000000005</v>
      </c>
      <c r="G58" s="17">
        <v>-4.4322960470983936</v>
      </c>
      <c r="H58">
        <v>-1.119459399746524E-2</v>
      </c>
      <c r="I58" s="19">
        <v>-3.009009009009012</v>
      </c>
      <c r="J58" s="20">
        <v>1.434561667732126</v>
      </c>
      <c r="K58" s="7">
        <v>-2.6640000000000001</v>
      </c>
    </row>
    <row r="59" spans="1:11" x14ac:dyDescent="0.2">
      <c r="A59" s="23">
        <v>2004</v>
      </c>
      <c r="B59" s="4">
        <v>-1.5448985269700177</v>
      </c>
      <c r="C59" s="4">
        <f t="shared" si="0"/>
        <v>-1.5448985269700177E-2</v>
      </c>
      <c r="D59" s="4">
        <f t="shared" ref="D59" si="29">((C57+1)^(1/3)-1)*100</f>
        <v>3.7050043176312109E-2</v>
      </c>
      <c r="E59" s="4">
        <v>0.58673913795619725</v>
      </c>
      <c r="F59" s="4">
        <v>-0.44420000000000037</v>
      </c>
      <c r="G59" s="17">
        <v>-2.543342427175932</v>
      </c>
      <c r="H59">
        <v>-9.6097640279266504E-3</v>
      </c>
      <c r="I59" s="19">
        <v>4.4956344046070962</v>
      </c>
      <c r="J59" s="20">
        <v>4.6036201413050435</v>
      </c>
      <c r="K59" s="7">
        <v>6.9020000000000001</v>
      </c>
    </row>
    <row r="60" spans="1:11" x14ac:dyDescent="0.2">
      <c r="A60" s="23">
        <v>2004</v>
      </c>
      <c r="B60" s="4">
        <v>-2.0677092413823317E-2</v>
      </c>
      <c r="C60" s="4">
        <f t="shared" si="0"/>
        <v>-2.0677092413823317E-4</v>
      </c>
      <c r="D60" s="4">
        <f t="shared" ref="D60:D61" si="30">D59</f>
        <v>3.7050043176312109E-2</v>
      </c>
      <c r="E60" s="4">
        <v>0.19466234431428653</v>
      </c>
      <c r="F60" s="4">
        <v>0.17446666666666566</v>
      </c>
      <c r="G60" s="17">
        <v>10.33501896333757</v>
      </c>
      <c r="H60">
        <v>2.3136667907238E-2</v>
      </c>
      <c r="I60" s="19">
        <v>-15.76000000000001</v>
      </c>
      <c r="J60" s="20">
        <v>0.50960867150116052</v>
      </c>
      <c r="K60" s="7">
        <v>-1.5489999999999999</v>
      </c>
    </row>
    <row r="61" spans="1:11" x14ac:dyDescent="0.2">
      <c r="A61" s="23">
        <v>2004</v>
      </c>
      <c r="B61" s="4">
        <v>0.49905453640537445</v>
      </c>
      <c r="C61" s="4">
        <f t="shared" si="0"/>
        <v>4.9905453640537445E-3</v>
      </c>
      <c r="D61" s="4">
        <f t="shared" si="30"/>
        <v>3.7050043176312109E-2</v>
      </c>
      <c r="E61" s="4">
        <v>-7.0558651686873475E-2</v>
      </c>
      <c r="F61" s="4">
        <v>0.84493333333333354</v>
      </c>
      <c r="G61" s="17">
        <v>8.7694888897982501</v>
      </c>
      <c r="H61">
        <v>-3.6150030791759491E-3</v>
      </c>
      <c r="I61" s="19">
        <v>-38.778094333649882</v>
      </c>
      <c r="J61" s="20">
        <v>4.4363510936168424</v>
      </c>
      <c r="K61" s="7">
        <v>-4.8340000000000005</v>
      </c>
    </row>
    <row r="62" spans="1:11" x14ac:dyDescent="0.2">
      <c r="A62" s="23">
        <v>2005</v>
      </c>
      <c r="B62" s="4">
        <v>-0.64909230441385635</v>
      </c>
      <c r="C62" s="4">
        <f t="shared" si="0"/>
        <v>-6.4909230441385635E-3</v>
      </c>
      <c r="D62" s="4">
        <f t="shared" ref="D62" si="31">((C62+1)^(1/3)-1)*100</f>
        <v>-0.21683393117936101</v>
      </c>
      <c r="E62" s="4">
        <v>1.1392755172566833</v>
      </c>
      <c r="F62" s="4">
        <v>1.0401000000000007</v>
      </c>
      <c r="G62" s="17">
        <v>20.176824680210689</v>
      </c>
      <c r="H62">
        <v>6.4798961910936498E-4</v>
      </c>
      <c r="I62" s="19">
        <v>-4.8948638400551641</v>
      </c>
      <c r="J62" s="20">
        <v>0.43664092476562999</v>
      </c>
      <c r="K62" s="7">
        <v>1.7128999999999999</v>
      </c>
    </row>
    <row r="63" spans="1:11" x14ac:dyDescent="0.2">
      <c r="A63" s="23">
        <v>2005</v>
      </c>
      <c r="B63" s="4">
        <v>-2.6125112105352399</v>
      </c>
      <c r="C63" s="4">
        <f t="shared" si="0"/>
        <v>-2.6125112105352399E-2</v>
      </c>
      <c r="D63" s="4">
        <f t="shared" ref="D63:D64" si="32">D62</f>
        <v>-0.21683393117936101</v>
      </c>
      <c r="E63" s="4">
        <v>0.85701011437699748</v>
      </c>
      <c r="F63" s="4">
        <v>0.64223333333333343</v>
      </c>
      <c r="G63" s="17">
        <v>-2.858216197601982</v>
      </c>
      <c r="H63">
        <v>3.7152629345655441E-2</v>
      </c>
      <c r="I63" s="19">
        <v>14.208046393620879</v>
      </c>
      <c r="J63" s="20">
        <v>-0.21860777798735631</v>
      </c>
      <c r="K63" s="7">
        <v>5.5290999999999997</v>
      </c>
    </row>
    <row r="64" spans="1:11" x14ac:dyDescent="0.2">
      <c r="A64" s="23">
        <v>2005</v>
      </c>
      <c r="B64" s="4">
        <v>-1.5032280618026972</v>
      </c>
      <c r="C64" s="4">
        <f t="shared" si="0"/>
        <v>-1.5032280618026972E-2</v>
      </c>
      <c r="D64" s="4">
        <f t="shared" si="32"/>
        <v>-0.21683393117936101</v>
      </c>
      <c r="E64" s="4">
        <v>1.0125999258824887</v>
      </c>
      <c r="F64" s="4">
        <v>0.71410000000000018</v>
      </c>
      <c r="G64" s="17">
        <v>27.32194650338382</v>
      </c>
      <c r="H64">
        <v>-5.2900410981641867E-2</v>
      </c>
      <c r="I64" s="19">
        <v>-23.19898444938115</v>
      </c>
      <c r="J64" s="20">
        <v>-7.1103047895500708</v>
      </c>
      <c r="K64" s="7">
        <v>-16.88</v>
      </c>
    </row>
    <row r="65" spans="1:11" x14ac:dyDescent="0.2">
      <c r="A65" s="23">
        <v>2005</v>
      </c>
      <c r="B65" s="4">
        <v>-0.77770484037810172</v>
      </c>
      <c r="C65" s="4">
        <f t="shared" si="0"/>
        <v>-7.7770484037810172E-3</v>
      </c>
      <c r="D65" s="4">
        <f t="shared" ref="D65" si="33">((C65+1)^(1/3)-1)*100</f>
        <v>-0.25990989306005075</v>
      </c>
      <c r="E65" s="4">
        <v>0.8336761513308879</v>
      </c>
      <c r="F65" s="4">
        <v>0.52396666666666647</v>
      </c>
      <c r="G65" s="17">
        <v>0.25311329351016537</v>
      </c>
      <c r="H65">
        <v>-1.3976170474456409E-2</v>
      </c>
      <c r="I65" s="19">
        <v>-21.797520661157019</v>
      </c>
      <c r="J65" s="20">
        <v>6.4746177688641104</v>
      </c>
      <c r="K65" s="7">
        <v>-5.3049999999999997</v>
      </c>
    </row>
    <row r="66" spans="1:11" x14ac:dyDescent="0.2">
      <c r="A66" s="23">
        <v>2005</v>
      </c>
      <c r="B66" s="4">
        <v>-1.5967707903415507</v>
      </c>
      <c r="C66" s="4">
        <f t="shared" si="0"/>
        <v>-1.5967707903415507E-2</v>
      </c>
      <c r="D66" s="4">
        <f t="shared" ref="D66:D67" si="34">D65</f>
        <v>-0.25990989306005075</v>
      </c>
      <c r="E66" s="4">
        <v>-0.20987527602330402</v>
      </c>
      <c r="F66" s="4">
        <v>-1.0540666666666674</v>
      </c>
      <c r="G66" s="17">
        <v>-9.3592203595233237</v>
      </c>
      <c r="H66">
        <v>2.2695857410629589E-2</v>
      </c>
      <c r="I66" s="19">
        <v>6.0501981505944444</v>
      </c>
      <c r="J66" s="20">
        <v>1.056814836620545</v>
      </c>
      <c r="K66" s="7">
        <v>16.606099999999998</v>
      </c>
    </row>
    <row r="67" spans="1:11" x14ac:dyDescent="0.2">
      <c r="A67" s="23">
        <v>2005</v>
      </c>
      <c r="B67" s="4">
        <v>0.58054059165042471</v>
      </c>
      <c r="C67" s="4">
        <f t="shared" ref="C67:C89" si="35">B67/100</f>
        <v>5.8054059165042471E-3</v>
      </c>
      <c r="D67" s="4">
        <f t="shared" si="34"/>
        <v>-0.25990989306005075</v>
      </c>
      <c r="E67" s="4">
        <v>-1.0017767901423866</v>
      </c>
      <c r="F67" s="4">
        <v>-0.17276666666666607</v>
      </c>
      <c r="G67" s="17">
        <v>-10.484387621514719</v>
      </c>
      <c r="H67">
        <v>2.1385496378772791E-2</v>
      </c>
      <c r="I67" s="19">
        <v>24.314897857498742</v>
      </c>
      <c r="J67" s="20">
        <v>2.0538553549027232</v>
      </c>
      <c r="K67" s="7">
        <v>5.407</v>
      </c>
    </row>
    <row r="68" spans="1:11" x14ac:dyDescent="0.2">
      <c r="A68" s="23">
        <v>2005</v>
      </c>
      <c r="B68" s="4">
        <v>-0.65602249238769783</v>
      </c>
      <c r="C68" s="4">
        <f t="shared" si="35"/>
        <v>-6.5602249238769783E-3</v>
      </c>
      <c r="D68" s="4">
        <f t="shared" ref="D68" si="36">((C66+1)^(1/3)-1)*100</f>
        <v>-0.5351153063781533</v>
      </c>
      <c r="E68" s="4">
        <v>-0.418831388591693</v>
      </c>
      <c r="F68" s="4">
        <v>-0.26853333333333396</v>
      </c>
      <c r="G68" s="17">
        <v>1.537168995239147</v>
      </c>
      <c r="H68">
        <v>-2.7714904087285198E-2</v>
      </c>
      <c r="I68" s="19">
        <v>0.24048096192386131</v>
      </c>
      <c r="J68" s="20">
        <v>3.2834128821439101</v>
      </c>
      <c r="K68" s="7">
        <v>12.299799999999999</v>
      </c>
    </row>
    <row r="69" spans="1:11" x14ac:dyDescent="0.2">
      <c r="A69" s="23">
        <v>2005</v>
      </c>
      <c r="B69" s="4">
        <v>-0.16548806202202337</v>
      </c>
      <c r="C69" s="4">
        <f t="shared" si="35"/>
        <v>-1.6548806202202337E-3</v>
      </c>
      <c r="D69" s="4">
        <f t="shared" ref="D69:D70" si="37">D68</f>
        <v>-0.5351153063781533</v>
      </c>
      <c r="E69" s="4">
        <v>-1.6790649789262471</v>
      </c>
      <c r="F69" s="4">
        <v>-1.1620666666666661</v>
      </c>
      <c r="G69" s="17">
        <v>-0.29726333854310777</v>
      </c>
      <c r="H69">
        <v>1.2818651273846619E-2</v>
      </c>
      <c r="I69" s="19">
        <v>14.054378248700511</v>
      </c>
      <c r="J69" s="20">
        <v>3.442173790503289</v>
      </c>
      <c r="K69" s="7">
        <v>3.4047000000000001</v>
      </c>
    </row>
    <row r="70" spans="1:11" x14ac:dyDescent="0.2">
      <c r="A70" s="23">
        <v>2005</v>
      </c>
      <c r="B70" s="4">
        <v>1.1229085609804068</v>
      </c>
      <c r="C70" s="4">
        <f t="shared" si="35"/>
        <v>1.1229085609804068E-2</v>
      </c>
      <c r="D70" s="4">
        <f t="shared" si="37"/>
        <v>-0.5351153063781533</v>
      </c>
      <c r="E70" s="4">
        <v>-2.1550049531392563</v>
      </c>
      <c r="F70" s="4">
        <v>-2.0519666666666669</v>
      </c>
      <c r="G70" s="17">
        <v>-3.9927460502858558</v>
      </c>
      <c r="H70">
        <v>2.0176225962738201E-2</v>
      </c>
      <c r="I70" s="19">
        <v>-6.0122699386503058</v>
      </c>
      <c r="J70" s="20">
        <v>4.9365553813561105</v>
      </c>
      <c r="K70" s="7">
        <v>7.3159000000000001</v>
      </c>
    </row>
    <row r="71" spans="1:11" x14ac:dyDescent="0.2">
      <c r="A71" s="23">
        <v>2005</v>
      </c>
      <c r="B71" s="4">
        <v>0.72982800712706464</v>
      </c>
      <c r="C71" s="4">
        <f t="shared" si="35"/>
        <v>7.2982800712706464E-3</v>
      </c>
      <c r="D71" s="4">
        <f t="shared" ref="D71" si="38">((C71+1)^(1/3)-1)*100</f>
        <v>0.24268655827157648</v>
      </c>
      <c r="E71" s="4">
        <v>-1.3352324729372271</v>
      </c>
      <c r="F71" s="4">
        <v>0.54396666666666604</v>
      </c>
      <c r="G71" s="17">
        <v>6.2558027853369724</v>
      </c>
      <c r="H71">
        <v>-3.7309268696440592E-2</v>
      </c>
      <c r="I71" s="19">
        <v>-8.7094367773218888</v>
      </c>
      <c r="J71" s="20">
        <v>2.5851486238221311</v>
      </c>
      <c r="K71" s="7">
        <v>-2.448</v>
      </c>
    </row>
    <row r="72" spans="1:11" x14ac:dyDescent="0.2">
      <c r="A72" s="23">
        <v>2005</v>
      </c>
      <c r="B72" s="4">
        <v>0.29202123740312835</v>
      </c>
      <c r="C72" s="4">
        <f t="shared" si="35"/>
        <v>2.9202123740312835E-3</v>
      </c>
      <c r="D72" s="4">
        <f t="shared" ref="D72:D73" si="39">D71</f>
        <v>0.24268655827157648</v>
      </c>
      <c r="E72" s="4">
        <v>-0.99103495689112675</v>
      </c>
      <c r="F72" s="4">
        <v>-2.813933333333333</v>
      </c>
      <c r="G72" s="17">
        <v>-4.661182922052487</v>
      </c>
      <c r="H72">
        <v>4.3218468212419092E-2</v>
      </c>
      <c r="I72" s="19">
        <v>15.893769152196111</v>
      </c>
      <c r="J72" s="20">
        <v>3.6180949991568623</v>
      </c>
      <c r="K72" s="7">
        <v>17.341200000000001</v>
      </c>
    </row>
    <row r="73" spans="1:11" x14ac:dyDescent="0.2">
      <c r="A73" s="23">
        <v>2005</v>
      </c>
      <c r="B73" s="4">
        <v>0.441378989290242</v>
      </c>
      <c r="C73" s="4">
        <f t="shared" si="35"/>
        <v>4.41378989290242E-3</v>
      </c>
      <c r="D73" s="4">
        <f t="shared" si="39"/>
        <v>0.24268655827157648</v>
      </c>
      <c r="E73" s="4">
        <v>0.24910081352048685</v>
      </c>
      <c r="F73" s="4">
        <v>-1.2187666666666663</v>
      </c>
      <c r="G73" s="17">
        <v>4.715251880412108</v>
      </c>
      <c r="H73">
        <v>-1.9787362880176969E-2</v>
      </c>
      <c r="I73" s="19">
        <v>17.31006522122334</v>
      </c>
      <c r="J73" s="20">
        <v>6.0451372362367204</v>
      </c>
      <c r="K73" s="7">
        <v>3.1949999999999998</v>
      </c>
    </row>
    <row r="74" spans="1:11" x14ac:dyDescent="0.2">
      <c r="A74" s="23">
        <v>2006</v>
      </c>
      <c r="B74" s="4">
        <v>0.52643675134844692</v>
      </c>
      <c r="C74" s="4">
        <f t="shared" si="35"/>
        <v>5.2643675134844692E-3</v>
      </c>
      <c r="D74" s="4">
        <f t="shared" ref="D74" si="40">((C74+1)^(1/3)-1)*100</f>
        <v>0.17517188604678768</v>
      </c>
      <c r="E74" s="4">
        <v>-2.3904889939919904E-2</v>
      </c>
      <c r="F74" s="4">
        <v>0.51353333333333318</v>
      </c>
      <c r="G74" s="17">
        <v>-0.25351602583448818</v>
      </c>
      <c r="H74">
        <v>-2.5831043720245368E-2</v>
      </c>
      <c r="I74" s="19">
        <v>4.1622839969947423</v>
      </c>
      <c r="J74" s="20">
        <v>-1.5970309979021819</v>
      </c>
      <c r="K74" s="7">
        <v>10.790900000000001</v>
      </c>
    </row>
    <row r="75" spans="1:11" x14ac:dyDescent="0.2">
      <c r="A75" s="23">
        <v>2006</v>
      </c>
      <c r="B75" s="4">
        <v>0.19688472487655595</v>
      </c>
      <c r="C75" s="4">
        <f t="shared" si="35"/>
        <v>1.9688472487655595E-3</v>
      </c>
      <c r="D75" s="4">
        <f t="shared" ref="D75:D76" si="41">D74</f>
        <v>0.17517188604678768</v>
      </c>
      <c r="E75" s="4">
        <v>0.54270046988899301</v>
      </c>
      <c r="F75" s="4">
        <v>0.16836666666666655</v>
      </c>
      <c r="G75" s="17">
        <v>17.349470499243562</v>
      </c>
      <c r="H75">
        <v>4.7035878834625088E-2</v>
      </c>
      <c r="I75" s="19">
        <v>13.31506058857472</v>
      </c>
      <c r="J75" s="20">
        <v>3.2246672615770189</v>
      </c>
      <c r="K75" s="7">
        <v>-15.346000000000002</v>
      </c>
    </row>
    <row r="76" spans="1:11" x14ac:dyDescent="0.2">
      <c r="A76" s="23">
        <v>2006</v>
      </c>
      <c r="B76" s="4">
        <v>0.85870492948678656</v>
      </c>
      <c r="C76" s="4">
        <f t="shared" si="35"/>
        <v>8.5870492948678656E-3</v>
      </c>
      <c r="D76" s="4">
        <f t="shared" si="41"/>
        <v>0.17517188604678768</v>
      </c>
      <c r="E76" s="4">
        <v>1.0649737798142005</v>
      </c>
      <c r="F76" s="4">
        <v>0.12540000000000084</v>
      </c>
      <c r="G76" s="17">
        <v>4.4167698019801795</v>
      </c>
      <c r="H76">
        <v>9.6464999434020642E-3</v>
      </c>
      <c r="I76" s="19">
        <v>5.3978357733927451</v>
      </c>
      <c r="J76" s="20">
        <v>7.7276844303961312</v>
      </c>
      <c r="K76" s="7">
        <v>9.8757000000000001</v>
      </c>
    </row>
    <row r="77" spans="1:11" x14ac:dyDescent="0.2">
      <c r="A77" s="23">
        <v>2006</v>
      </c>
      <c r="B77" s="4">
        <v>-0.37902165489149819</v>
      </c>
      <c r="C77" s="4">
        <f t="shared" si="35"/>
        <v>-3.7902165489149819E-3</v>
      </c>
      <c r="D77" s="4">
        <f t="shared" ref="D77" si="42">((C75+1)^(1/3)-1)*100</f>
        <v>6.5585218013652913E-2</v>
      </c>
      <c r="E77" s="4">
        <v>-0.28506456618248333</v>
      </c>
      <c r="F77" s="4">
        <v>-1.0624333333333338</v>
      </c>
      <c r="G77" s="17">
        <v>-4.2299429587376753</v>
      </c>
      <c r="H77">
        <v>-0.1006543829830156</v>
      </c>
      <c r="I77" s="19">
        <v>-34.629786206063542</v>
      </c>
      <c r="J77" s="20">
        <v>-14.333507615444821</v>
      </c>
      <c r="K77" s="7">
        <v>10.484</v>
      </c>
    </row>
    <row r="78" spans="1:11" x14ac:dyDescent="0.2">
      <c r="A78" s="23">
        <v>2006</v>
      </c>
      <c r="B78" s="4">
        <v>0.52166188291267179</v>
      </c>
      <c r="C78" s="4">
        <f t="shared" si="35"/>
        <v>5.2166188291267179E-3</v>
      </c>
      <c r="D78" s="4">
        <f t="shared" ref="D78:D79" si="43">D77</f>
        <v>6.5585218013652913E-2</v>
      </c>
      <c r="E78" s="4">
        <v>-3.5535168708350717E-2</v>
      </c>
      <c r="F78" s="4">
        <v>-8.6666666666666892E-2</v>
      </c>
      <c r="G78" s="17">
        <v>0.28620049504950451</v>
      </c>
      <c r="H78">
        <v>8.3975496805376471E-2</v>
      </c>
      <c r="I78" s="19">
        <v>24.87065779748707</v>
      </c>
      <c r="J78" s="20">
        <v>14.430592338996201</v>
      </c>
      <c r="K78" s="7">
        <v>9.8589000000000002</v>
      </c>
    </row>
    <row r="79" spans="1:11" x14ac:dyDescent="0.2">
      <c r="A79" s="23">
        <v>2006</v>
      </c>
      <c r="B79" s="4">
        <v>0.57529407525107601</v>
      </c>
      <c r="C79" s="4">
        <f t="shared" si="35"/>
        <v>5.7529407525107601E-3</v>
      </c>
      <c r="D79" s="4">
        <f t="shared" si="43"/>
        <v>6.5585218013652913E-2</v>
      </c>
      <c r="E79" s="4">
        <v>0.24099837576780736</v>
      </c>
      <c r="F79" s="4">
        <v>0.99043333333333372</v>
      </c>
      <c r="G79" s="17">
        <v>-1.3369327677079319</v>
      </c>
      <c r="H79">
        <v>-2.389450598922041E-2</v>
      </c>
      <c r="I79" s="19">
        <v>-3.7437111571470885</v>
      </c>
      <c r="J79" s="20">
        <v>3.2692908520938202</v>
      </c>
      <c r="K79" s="7">
        <v>6.4264000000000001</v>
      </c>
    </row>
    <row r="80" spans="1:11" x14ac:dyDescent="0.2">
      <c r="A80" s="23">
        <v>2006</v>
      </c>
      <c r="B80" s="4">
        <v>-5.1145885372805289E-3</v>
      </c>
      <c r="C80" s="4">
        <f t="shared" si="35"/>
        <v>-5.1145885372805289E-5</v>
      </c>
      <c r="D80" s="4">
        <f t="shared" ref="D80" si="44">((C80+1)^(1/3)-1)*100</f>
        <v>-1.7048919121576134E-3</v>
      </c>
      <c r="E80" s="4">
        <v>-1.1403235920391501</v>
      </c>
      <c r="F80" s="4">
        <v>-1.3519666666666668</v>
      </c>
      <c r="G80" s="17">
        <v>8.3335504885993608</v>
      </c>
      <c r="H80">
        <v>-1.9126961628595989E-2</v>
      </c>
      <c r="I80" s="19">
        <v>-8.7163720215219005</v>
      </c>
      <c r="J80" s="20">
        <v>0.17937612110074941</v>
      </c>
      <c r="K80" s="7">
        <v>2.4377</v>
      </c>
    </row>
    <row r="81" spans="1:11" x14ac:dyDescent="0.2">
      <c r="A81" s="23">
        <v>2006</v>
      </c>
      <c r="B81" s="4">
        <v>0.28039050456918346</v>
      </c>
      <c r="C81" s="4">
        <f t="shared" si="35"/>
        <v>2.8039050456918346E-3</v>
      </c>
      <c r="D81" s="4">
        <f t="shared" ref="D81:D82" si="45">D80</f>
        <v>-1.7048919121576134E-3</v>
      </c>
      <c r="E81" s="4">
        <v>0.19067524153505655</v>
      </c>
      <c r="F81" s="4">
        <v>-1.6734666666666671</v>
      </c>
      <c r="G81" s="17">
        <v>-3.3050297067808487</v>
      </c>
      <c r="H81">
        <v>1.626840668419997E-2</v>
      </c>
      <c r="I81" s="19">
        <v>11.83900303132366</v>
      </c>
      <c r="J81" s="20">
        <v>8.2813563071230547</v>
      </c>
      <c r="K81" s="7">
        <v>11.148099999999999</v>
      </c>
    </row>
    <row r="82" spans="1:11" x14ac:dyDescent="0.2">
      <c r="A82" s="23">
        <v>2006</v>
      </c>
      <c r="B82" s="4">
        <v>-2.2206856085883131</v>
      </c>
      <c r="C82" s="4">
        <f t="shared" si="35"/>
        <v>-2.2206856085883131E-2</v>
      </c>
      <c r="D82" s="4">
        <f t="shared" si="45"/>
        <v>-1.7048919121576134E-3</v>
      </c>
      <c r="E82" s="4">
        <v>0.46131875922034649</v>
      </c>
      <c r="F82" s="4">
        <v>-0.6357999999999997</v>
      </c>
      <c r="G82" s="17">
        <v>29.983332918729321</v>
      </c>
      <c r="H82">
        <v>-2.1272847532398172E-2</v>
      </c>
      <c r="I82" s="19">
        <v>-60.864327661496766</v>
      </c>
      <c r="J82" s="20">
        <v>-20.343517214385429</v>
      </c>
      <c r="K82" s="7">
        <v>-40.170999999999999</v>
      </c>
    </row>
    <row r="83" spans="1:11" x14ac:dyDescent="0.2">
      <c r="A83" s="23">
        <v>2006</v>
      </c>
      <c r="B83" s="4">
        <v>-8.86198391498192</v>
      </c>
      <c r="C83" s="4">
        <f t="shared" si="35"/>
        <v>-8.8619839149819205E-2</v>
      </c>
      <c r="D83" s="4">
        <f t="shared" ref="D83" si="46">((C83+1)^(1/3)-1)*100</f>
        <v>-3.0458231510292255</v>
      </c>
      <c r="E83" s="4">
        <v>-1.6968729616243197</v>
      </c>
      <c r="F83" s="4">
        <v>-1.2674666666666665</v>
      </c>
      <c r="G83" s="17">
        <v>4.6065222383832261</v>
      </c>
      <c r="H83">
        <v>4.5083334048589073E-2</v>
      </c>
      <c r="I83" s="19">
        <v>59.98460946517892</v>
      </c>
      <c r="J83" s="20">
        <v>24.106914110036509</v>
      </c>
      <c r="K83" s="7">
        <v>34.8857</v>
      </c>
    </row>
    <row r="84" spans="1:11" x14ac:dyDescent="0.2">
      <c r="A84" s="23">
        <v>2006</v>
      </c>
      <c r="B84" s="4">
        <v>7.8025209233874016</v>
      </c>
      <c r="C84" s="4">
        <f t="shared" si="35"/>
        <v>7.8025209233874016E-2</v>
      </c>
      <c r="D84" s="4">
        <f t="shared" ref="D84:D85" si="47">D83</f>
        <v>-3.0458231510292255</v>
      </c>
      <c r="E84" s="4">
        <v>0.48999836437247302</v>
      </c>
      <c r="F84" s="4">
        <v>-0.41573333333333329</v>
      </c>
      <c r="G84" s="17">
        <v>2.6711063136903408</v>
      </c>
      <c r="H84">
        <v>-1.6093347945974931E-2</v>
      </c>
      <c r="I84" s="19">
        <v>1.4189514189514312</v>
      </c>
      <c r="J84" s="20">
        <v>8.2770966412528235</v>
      </c>
      <c r="K84" s="7">
        <v>1.1437999999999999</v>
      </c>
    </row>
    <row r="85" spans="1:11" x14ac:dyDescent="0.2">
      <c r="A85" s="23">
        <v>2006</v>
      </c>
      <c r="B85" s="4">
        <v>3.0075172106894366</v>
      </c>
      <c r="C85" s="4">
        <f t="shared" si="35"/>
        <v>3.0075172106894366E-2</v>
      </c>
      <c r="D85" s="4">
        <f t="shared" si="47"/>
        <v>-3.0458231510292255</v>
      </c>
      <c r="E85" s="4">
        <v>1.6225370576093532</v>
      </c>
      <c r="F85" s="4">
        <v>0.23613333333333308</v>
      </c>
      <c r="G85" s="17">
        <v>-8.5140504998307165</v>
      </c>
      <c r="H85">
        <v>-2.0530460402369499E-2</v>
      </c>
      <c r="I85" s="19">
        <v>22.124733222670152</v>
      </c>
      <c r="J85" s="20">
        <v>10.933674358436681</v>
      </c>
      <c r="K85" s="7">
        <v>25.9895</v>
      </c>
    </row>
    <row r="86" spans="1:11" x14ac:dyDescent="0.2">
      <c r="A86" s="23">
        <v>2007</v>
      </c>
      <c r="B86" s="4">
        <v>1.4194378904038185</v>
      </c>
      <c r="C86" s="4">
        <f t="shared" si="35"/>
        <v>1.4194378904038185E-2</v>
      </c>
      <c r="D86" s="4">
        <f t="shared" ref="D86" si="48">((C84+1)^(1/3)-1)*100</f>
        <v>2.5359844857644864</v>
      </c>
      <c r="E86" s="4">
        <v>1.0356750184994006</v>
      </c>
      <c r="F86" s="4">
        <v>1.0178333333333334</v>
      </c>
      <c r="G86" s="17">
        <v>9.6940067392532256</v>
      </c>
      <c r="H86">
        <v>2.3701903617216479E-2</v>
      </c>
      <c r="I86" s="19">
        <v>22.563106796116511</v>
      </c>
      <c r="J86" s="20">
        <v>5.5325784078563265</v>
      </c>
      <c r="K86" s="7">
        <v>-2.6550000000000002</v>
      </c>
    </row>
    <row r="87" spans="1:11" x14ac:dyDescent="0.2">
      <c r="A87" s="23">
        <v>2007</v>
      </c>
      <c r="B87" s="4">
        <v>-0.338145680070423</v>
      </c>
      <c r="C87" s="4">
        <f t="shared" si="35"/>
        <v>-3.38145680070423E-3</v>
      </c>
      <c r="D87" s="4">
        <f t="shared" ref="D87:D88" si="49">D86</f>
        <v>2.5359844857644864</v>
      </c>
      <c r="E87" s="4">
        <v>2.4361287988454334</v>
      </c>
      <c r="F87" s="4">
        <v>2.7443333333333335</v>
      </c>
      <c r="G87" s="17">
        <v>-11.72981995099258</v>
      </c>
      <c r="H87">
        <v>9.4335617290602775E-3</v>
      </c>
      <c r="I87" s="19">
        <v>18.330164765525979</v>
      </c>
      <c r="J87" s="20">
        <v>7.6317753545148914</v>
      </c>
      <c r="K87" s="7">
        <v>8.8794000000000004</v>
      </c>
    </row>
    <row r="88" spans="1:11" x14ac:dyDescent="0.2">
      <c r="A88" s="23">
        <v>2007</v>
      </c>
      <c r="B88" s="4">
        <v>-6.1936184508815106E-2</v>
      </c>
      <c r="C88" s="4">
        <f t="shared" si="35"/>
        <v>-6.1936184508815106E-4</v>
      </c>
      <c r="D88" s="4">
        <f t="shared" si="49"/>
        <v>2.5359844857644864</v>
      </c>
      <c r="E88" s="4">
        <v>1.9195165747766936</v>
      </c>
      <c r="F88" s="4">
        <v>1.5913000000000004</v>
      </c>
      <c r="G88" s="17">
        <v>9.5107821049243757</v>
      </c>
      <c r="H88">
        <v>4.521825857874421E-2</v>
      </c>
      <c r="I88" s="19">
        <v>5.087695809345294</v>
      </c>
      <c r="J88" s="20">
        <v>7.9923793592140413E-2</v>
      </c>
      <c r="K88" s="7">
        <v>-12.879999999999999</v>
      </c>
    </row>
    <row r="89" spans="1:11" x14ac:dyDescent="0.2">
      <c r="A89" s="23">
        <v>2007</v>
      </c>
      <c r="B89" s="4">
        <v>0.54419516741899265</v>
      </c>
      <c r="C89" s="4">
        <f t="shared" si="35"/>
        <v>5.4419516741899265E-3</v>
      </c>
      <c r="D89" s="4">
        <f t="shared" ref="D89" si="50">((C89+1)^(1/3)-1)*100</f>
        <v>0.18107032661931477</v>
      </c>
      <c r="E89" s="4">
        <v>0.85037146037159594</v>
      </c>
      <c r="F89" s="4">
        <v>3.3161999999999994</v>
      </c>
      <c r="G89" s="17">
        <v>2.255694342395298</v>
      </c>
      <c r="H89">
        <v>9.7714758788545932E-3</v>
      </c>
      <c r="I89" s="19">
        <v>-0.4841381067651862</v>
      </c>
      <c r="J89" s="20">
        <v>10.208083316569221</v>
      </c>
      <c r="K89" s="7">
        <v>-4.2709999999999999</v>
      </c>
    </row>
    <row r="90" spans="1:11" x14ac:dyDescent="0.2">
      <c r="A90" s="23">
        <v>2007</v>
      </c>
      <c r="D90" s="4">
        <f t="shared" ref="D90:D91" si="51">D89</f>
        <v>0.18107032661931477</v>
      </c>
      <c r="E90" s="3"/>
      <c r="F90" s="3"/>
      <c r="J90" s="5"/>
      <c r="K90" s="7"/>
    </row>
    <row r="91" spans="1:11" x14ac:dyDescent="0.2">
      <c r="A91" s="23">
        <v>2007</v>
      </c>
      <c r="D91" s="4">
        <f t="shared" si="51"/>
        <v>0.18107032661931477</v>
      </c>
      <c r="J91" s="5"/>
      <c r="K91" s="7"/>
    </row>
    <row r="92" spans="1:11" x14ac:dyDescent="0.2">
      <c r="A92" s="23">
        <v>2007</v>
      </c>
      <c r="D92" s="4">
        <f t="shared" ref="D92" si="52">((C92+1)^(1/3)-1)*100</f>
        <v>0</v>
      </c>
    </row>
    <row r="93" spans="1:11" x14ac:dyDescent="0.2">
      <c r="A93" s="23">
        <v>2007</v>
      </c>
      <c r="D93" s="4">
        <f t="shared" ref="D93:D94" si="53">D92</f>
        <v>0</v>
      </c>
    </row>
    <row r="94" spans="1:11" x14ac:dyDescent="0.2">
      <c r="A94" s="23">
        <v>2007</v>
      </c>
      <c r="D94" s="4">
        <f t="shared" si="53"/>
        <v>0</v>
      </c>
    </row>
    <row r="95" spans="1:11" x14ac:dyDescent="0.2">
      <c r="A95" s="23">
        <v>2007</v>
      </c>
      <c r="D95" s="4">
        <f t="shared" ref="D95" si="54">((C93+1)^(1/3)-1)*100</f>
        <v>0</v>
      </c>
    </row>
    <row r="96" spans="1:11" x14ac:dyDescent="0.2">
      <c r="A96" s="23">
        <v>2007</v>
      </c>
      <c r="D96" s="4">
        <f t="shared" ref="D96:D97" si="55">D95</f>
        <v>0</v>
      </c>
    </row>
    <row r="97" spans="1:4" x14ac:dyDescent="0.2">
      <c r="A97" s="23">
        <v>2007</v>
      </c>
      <c r="D97" s="4">
        <f t="shared" si="55"/>
        <v>0</v>
      </c>
    </row>
    <row r="98" spans="1:4" x14ac:dyDescent="0.2">
      <c r="A98" s="23">
        <v>2008</v>
      </c>
      <c r="D98" s="4">
        <f t="shared" ref="D98" si="56">((C98+1)^(1/3)-1)*100</f>
        <v>0</v>
      </c>
    </row>
    <row r="99" spans="1:4" x14ac:dyDescent="0.2">
      <c r="A99" s="23">
        <v>2008</v>
      </c>
      <c r="D99" s="4">
        <f t="shared" ref="D99:D100" si="57">D98</f>
        <v>0</v>
      </c>
    </row>
    <row r="100" spans="1:4" x14ac:dyDescent="0.2">
      <c r="A100" s="23">
        <v>2008</v>
      </c>
      <c r="D100" s="4">
        <f t="shared" si="57"/>
        <v>0</v>
      </c>
    </row>
    <row r="101" spans="1:4" x14ac:dyDescent="0.2">
      <c r="A101" s="23">
        <v>2008</v>
      </c>
      <c r="D101" s="4">
        <f t="shared" ref="D101" si="58">((C101+1)^(1/3)-1)*100</f>
        <v>0</v>
      </c>
    </row>
    <row r="102" spans="1:4" x14ac:dyDescent="0.2">
      <c r="A102" s="23">
        <v>2008</v>
      </c>
      <c r="D102" s="4">
        <f t="shared" ref="D102:D103" si="59">D101</f>
        <v>0</v>
      </c>
    </row>
    <row r="103" spans="1:4" x14ac:dyDescent="0.2">
      <c r="A103" s="23">
        <v>2008</v>
      </c>
      <c r="D103" s="4">
        <f t="shared" si="59"/>
        <v>0</v>
      </c>
    </row>
    <row r="104" spans="1:4" x14ac:dyDescent="0.2">
      <c r="A104" s="23">
        <v>2008</v>
      </c>
      <c r="D104" s="4">
        <f t="shared" ref="D104" si="60">((C102+1)^(1/3)-1)*100</f>
        <v>0</v>
      </c>
    </row>
    <row r="105" spans="1:4" x14ac:dyDescent="0.2">
      <c r="A105" s="23">
        <v>2008</v>
      </c>
      <c r="D105" s="4">
        <f t="shared" ref="D105:D106" si="61">D104</f>
        <v>0</v>
      </c>
    </row>
    <row r="106" spans="1:4" x14ac:dyDescent="0.2">
      <c r="A106" s="23">
        <v>2008</v>
      </c>
      <c r="D106" s="4">
        <f t="shared" si="61"/>
        <v>0</v>
      </c>
    </row>
    <row r="107" spans="1:4" x14ac:dyDescent="0.2">
      <c r="A107" s="23">
        <v>2008</v>
      </c>
      <c r="D107" s="4">
        <f t="shared" ref="D107" si="62">((C107+1)^(1/3)-1)*100</f>
        <v>0</v>
      </c>
    </row>
    <row r="108" spans="1:4" x14ac:dyDescent="0.2">
      <c r="A108" s="23">
        <v>2008</v>
      </c>
      <c r="D108" s="4">
        <f t="shared" ref="D108:D109" si="63">D107</f>
        <v>0</v>
      </c>
    </row>
    <row r="109" spans="1:4" x14ac:dyDescent="0.2">
      <c r="A109" s="23">
        <v>2008</v>
      </c>
      <c r="D109" s="4">
        <f t="shared" si="63"/>
        <v>0</v>
      </c>
    </row>
    <row r="110" spans="1:4" x14ac:dyDescent="0.2">
      <c r="A110" s="23">
        <v>2009</v>
      </c>
      <c r="D110" s="4">
        <f t="shared" ref="D110" si="64">((C110+1)^(1/3)-1)*100</f>
        <v>0</v>
      </c>
    </row>
    <row r="111" spans="1:4" x14ac:dyDescent="0.2">
      <c r="A111" s="23">
        <v>2009</v>
      </c>
      <c r="D111" s="4">
        <f t="shared" ref="D111:D112" si="65">D110</f>
        <v>0</v>
      </c>
    </row>
    <row r="112" spans="1:4" x14ac:dyDescent="0.2">
      <c r="A112" s="23">
        <v>2009</v>
      </c>
      <c r="D112" s="4">
        <f t="shared" si="65"/>
        <v>0</v>
      </c>
    </row>
    <row r="113" spans="1:4" x14ac:dyDescent="0.2">
      <c r="A113" s="23">
        <v>2009</v>
      </c>
      <c r="D113" s="4">
        <f t="shared" ref="D113" si="66">((C111+1)^(1/3)-1)*100</f>
        <v>0</v>
      </c>
    </row>
    <row r="114" spans="1:4" x14ac:dyDescent="0.2">
      <c r="A114" s="23">
        <v>2009</v>
      </c>
      <c r="D114" s="4">
        <f t="shared" ref="D114:D115" si="67">D113</f>
        <v>0</v>
      </c>
    </row>
    <row r="115" spans="1:4" x14ac:dyDescent="0.2">
      <c r="A115" s="23">
        <v>2009</v>
      </c>
      <c r="D115" s="4">
        <f t="shared" si="67"/>
        <v>0</v>
      </c>
    </row>
    <row r="116" spans="1:4" x14ac:dyDescent="0.2">
      <c r="A116" s="23">
        <v>2009</v>
      </c>
      <c r="D116" s="4">
        <f t="shared" ref="D116" si="68">((C116+1)^(1/3)-1)*100</f>
        <v>0</v>
      </c>
    </row>
    <row r="117" spans="1:4" x14ac:dyDescent="0.2">
      <c r="A117" s="23">
        <v>2009</v>
      </c>
      <c r="D117" s="4">
        <f t="shared" ref="D117:D118" si="69">D116</f>
        <v>0</v>
      </c>
    </row>
    <row r="118" spans="1:4" x14ac:dyDescent="0.2">
      <c r="A118" s="23">
        <v>2009</v>
      </c>
      <c r="D118" s="4">
        <f t="shared" si="69"/>
        <v>0</v>
      </c>
    </row>
    <row r="119" spans="1:4" x14ac:dyDescent="0.2">
      <c r="A119" s="23">
        <v>2009</v>
      </c>
      <c r="D119" s="4">
        <f t="shared" ref="D119" si="70">((C119+1)^(1/3)-1)*100</f>
        <v>0</v>
      </c>
    </row>
    <row r="120" spans="1:4" x14ac:dyDescent="0.2">
      <c r="A120" s="23">
        <v>2009</v>
      </c>
      <c r="D120" s="4">
        <f t="shared" ref="D120:D121" si="71">D119</f>
        <v>0</v>
      </c>
    </row>
    <row r="121" spans="1:4" x14ac:dyDescent="0.2">
      <c r="A121" s="23">
        <v>2009</v>
      </c>
      <c r="D121" s="4">
        <f t="shared" si="71"/>
        <v>0</v>
      </c>
    </row>
    <row r="122" spans="1:4" x14ac:dyDescent="0.2">
      <c r="A122" s="23">
        <v>2010</v>
      </c>
      <c r="D122" s="4">
        <f t="shared" ref="D122" si="72">((C120+1)^(1/3)-1)*100</f>
        <v>0</v>
      </c>
    </row>
    <row r="123" spans="1:4" x14ac:dyDescent="0.2">
      <c r="A123" s="23">
        <v>2010</v>
      </c>
      <c r="D123" s="4">
        <f t="shared" ref="D123:D124" si="73">D122</f>
        <v>0</v>
      </c>
    </row>
    <row r="124" spans="1:4" x14ac:dyDescent="0.2">
      <c r="A124" s="23">
        <v>2010</v>
      </c>
      <c r="D124" s="4">
        <f t="shared" si="73"/>
        <v>0</v>
      </c>
    </row>
    <row r="125" spans="1:4" x14ac:dyDescent="0.2">
      <c r="A125" s="23">
        <v>2010</v>
      </c>
      <c r="D125" s="4">
        <f t="shared" ref="D125" si="74">((C125+1)^(1/3)-1)*100</f>
        <v>0</v>
      </c>
    </row>
    <row r="126" spans="1:4" x14ac:dyDescent="0.2">
      <c r="A126" s="23">
        <v>2010</v>
      </c>
      <c r="D126" s="4">
        <f t="shared" ref="D126:D127" si="75">D125</f>
        <v>0</v>
      </c>
    </row>
    <row r="127" spans="1:4" x14ac:dyDescent="0.2">
      <c r="A127" s="23">
        <v>2010</v>
      </c>
      <c r="D127" s="4">
        <f t="shared" si="75"/>
        <v>0</v>
      </c>
    </row>
    <row r="128" spans="1:4" x14ac:dyDescent="0.2">
      <c r="A128" s="23">
        <v>2010</v>
      </c>
      <c r="D128" s="4">
        <f t="shared" ref="D128" si="76">((C128+1)^(1/3)-1)*100</f>
        <v>0</v>
      </c>
    </row>
    <row r="129" spans="1:4" x14ac:dyDescent="0.2">
      <c r="A129" s="23">
        <v>2010</v>
      </c>
      <c r="D129" s="4">
        <f t="shared" ref="D129:D130" si="77">D128</f>
        <v>0</v>
      </c>
    </row>
    <row r="130" spans="1:4" x14ac:dyDescent="0.2">
      <c r="A130" s="23">
        <v>2010</v>
      </c>
      <c r="D130" s="4">
        <f t="shared" si="77"/>
        <v>0</v>
      </c>
    </row>
    <row r="131" spans="1:4" x14ac:dyDescent="0.2">
      <c r="A131" s="23">
        <v>2010</v>
      </c>
      <c r="D131" s="4">
        <f t="shared" ref="D131" si="78">((C129+1)^(1/3)-1)*100</f>
        <v>0</v>
      </c>
    </row>
    <row r="132" spans="1:4" x14ac:dyDescent="0.2">
      <c r="A132" s="23">
        <v>2010</v>
      </c>
      <c r="D132" s="4">
        <f t="shared" ref="D132:D133" si="79">D131</f>
        <v>0</v>
      </c>
    </row>
    <row r="133" spans="1:4" x14ac:dyDescent="0.2">
      <c r="A133" s="23">
        <v>2010</v>
      </c>
      <c r="D133" s="4">
        <f t="shared" si="79"/>
        <v>0</v>
      </c>
    </row>
    <row r="134" spans="1:4" x14ac:dyDescent="0.2">
      <c r="A134" s="23">
        <v>2011</v>
      </c>
      <c r="D134" s="4">
        <f t="shared" ref="D134" si="80">((C134+1)^(1/3)-1)*100</f>
        <v>0</v>
      </c>
    </row>
    <row r="135" spans="1:4" x14ac:dyDescent="0.2">
      <c r="A135" s="23">
        <v>2011</v>
      </c>
      <c r="D135" s="4">
        <f t="shared" ref="D135:D136" si="81">D134</f>
        <v>0</v>
      </c>
    </row>
    <row r="136" spans="1:4" x14ac:dyDescent="0.2">
      <c r="A136" s="23">
        <v>2011</v>
      </c>
      <c r="D136" s="4">
        <f t="shared" si="81"/>
        <v>0</v>
      </c>
    </row>
    <row r="137" spans="1:4" x14ac:dyDescent="0.2">
      <c r="A137" s="23">
        <v>2011</v>
      </c>
      <c r="D137" s="4">
        <f t="shared" ref="D137" si="82">((C137+1)^(1/3)-1)*100</f>
        <v>0</v>
      </c>
    </row>
    <row r="138" spans="1:4" x14ac:dyDescent="0.2">
      <c r="A138" s="23">
        <v>2011</v>
      </c>
      <c r="D138" s="4">
        <f t="shared" ref="D138:D139" si="83">D137</f>
        <v>0</v>
      </c>
    </row>
    <row r="139" spans="1:4" x14ac:dyDescent="0.2">
      <c r="A139" s="23">
        <v>2011</v>
      </c>
      <c r="D139" s="4">
        <f t="shared" si="83"/>
        <v>0</v>
      </c>
    </row>
    <row r="140" spans="1:4" x14ac:dyDescent="0.2">
      <c r="A140" s="23">
        <v>2011</v>
      </c>
      <c r="D140" s="4">
        <f t="shared" ref="D140" si="84">((C138+1)^(1/3)-1)*100</f>
        <v>0</v>
      </c>
    </row>
    <row r="141" spans="1:4" x14ac:dyDescent="0.2">
      <c r="A141" s="23">
        <v>2011</v>
      </c>
      <c r="D141" s="4">
        <f t="shared" ref="D141:D142" si="85">D140</f>
        <v>0</v>
      </c>
    </row>
    <row r="142" spans="1:4" x14ac:dyDescent="0.2">
      <c r="A142" s="23">
        <v>2011</v>
      </c>
      <c r="D142" s="4">
        <f t="shared" si="85"/>
        <v>0</v>
      </c>
    </row>
    <row r="143" spans="1:4" x14ac:dyDescent="0.2">
      <c r="A143" s="23">
        <v>2011</v>
      </c>
      <c r="D143" s="4">
        <f t="shared" ref="D143" si="86">((C143+1)^(1/3)-1)*100</f>
        <v>0</v>
      </c>
    </row>
    <row r="144" spans="1:4" x14ac:dyDescent="0.2">
      <c r="A144" s="23">
        <v>2011</v>
      </c>
      <c r="D144" s="4">
        <f t="shared" ref="D144:D145" si="87">D143</f>
        <v>0</v>
      </c>
    </row>
    <row r="145" spans="1:4" x14ac:dyDescent="0.2">
      <c r="A145" s="23">
        <v>2011</v>
      </c>
      <c r="D145" s="4">
        <f t="shared" si="87"/>
        <v>0</v>
      </c>
    </row>
    <row r="146" spans="1:4" x14ac:dyDescent="0.2">
      <c r="A146" s="23">
        <v>2012</v>
      </c>
      <c r="D146" s="4">
        <f t="shared" ref="D146" si="88">((C146+1)^(1/3)-1)*100</f>
        <v>0</v>
      </c>
    </row>
    <row r="147" spans="1:4" x14ac:dyDescent="0.2">
      <c r="A147" s="23">
        <v>2012</v>
      </c>
      <c r="D147" s="4">
        <f t="shared" ref="D147:D148" si="89">D146</f>
        <v>0</v>
      </c>
    </row>
    <row r="148" spans="1:4" x14ac:dyDescent="0.2">
      <c r="A148" s="23">
        <v>2012</v>
      </c>
      <c r="D148" s="4">
        <f t="shared" si="89"/>
        <v>0</v>
      </c>
    </row>
    <row r="149" spans="1:4" x14ac:dyDescent="0.2">
      <c r="A149" s="23">
        <v>2012</v>
      </c>
      <c r="D149" s="4">
        <f t="shared" ref="D149" si="90">((C147+1)^(1/3)-1)*100</f>
        <v>0</v>
      </c>
    </row>
    <row r="150" spans="1:4" x14ac:dyDescent="0.2">
      <c r="A150" s="23">
        <v>2012</v>
      </c>
      <c r="D150" s="4">
        <f t="shared" ref="D150:D151" si="91">D149</f>
        <v>0</v>
      </c>
    </row>
    <row r="151" spans="1:4" x14ac:dyDescent="0.2">
      <c r="A151" s="23">
        <v>2012</v>
      </c>
      <c r="D151" s="4">
        <f t="shared" si="91"/>
        <v>0</v>
      </c>
    </row>
    <row r="152" spans="1:4" x14ac:dyDescent="0.2">
      <c r="A152" s="23">
        <v>2012</v>
      </c>
      <c r="D152" s="4">
        <f t="shared" ref="D152" si="92">((C152+1)^(1/3)-1)*100</f>
        <v>0</v>
      </c>
    </row>
    <row r="153" spans="1:4" x14ac:dyDescent="0.2">
      <c r="A153" s="23">
        <v>2012</v>
      </c>
      <c r="D153" s="4">
        <f t="shared" ref="D153:D154" si="93">D152</f>
        <v>0</v>
      </c>
    </row>
    <row r="154" spans="1:4" x14ac:dyDescent="0.2">
      <c r="A154" s="23">
        <v>2012</v>
      </c>
      <c r="D154" s="4">
        <f t="shared" si="93"/>
        <v>0</v>
      </c>
    </row>
    <row r="155" spans="1:4" x14ac:dyDescent="0.2">
      <c r="A155" s="23">
        <v>2012</v>
      </c>
      <c r="D155" s="4">
        <f t="shared" ref="D155" si="94">((C155+1)^(1/3)-1)*100</f>
        <v>0</v>
      </c>
    </row>
    <row r="156" spans="1:4" x14ac:dyDescent="0.2">
      <c r="A156" s="23">
        <v>2012</v>
      </c>
      <c r="D156" s="4">
        <f t="shared" ref="D156:D157" si="95">D155</f>
        <v>0</v>
      </c>
    </row>
    <row r="157" spans="1:4" x14ac:dyDescent="0.2">
      <c r="A157" s="23">
        <v>2012</v>
      </c>
      <c r="D157" s="4">
        <f t="shared" si="95"/>
        <v>0</v>
      </c>
    </row>
    <row r="158" spans="1:4" x14ac:dyDescent="0.2">
      <c r="A158" s="23">
        <v>2013</v>
      </c>
      <c r="D158" s="4">
        <f t="shared" ref="D158" si="96">((C156+1)^(1/3)-1)*100</f>
        <v>0</v>
      </c>
    </row>
    <row r="159" spans="1:4" x14ac:dyDescent="0.2">
      <c r="A159" s="23">
        <v>2013</v>
      </c>
      <c r="D159" s="4">
        <f t="shared" ref="D159:D160" si="97">D158</f>
        <v>0</v>
      </c>
    </row>
    <row r="160" spans="1:4" x14ac:dyDescent="0.2">
      <c r="A160" s="23">
        <v>2013</v>
      </c>
      <c r="D160" s="4">
        <f t="shared" si="97"/>
        <v>0</v>
      </c>
    </row>
    <row r="161" spans="1:4" x14ac:dyDescent="0.2">
      <c r="A161" s="23">
        <v>2013</v>
      </c>
      <c r="D161" s="4">
        <f t="shared" ref="D161" si="98">((C161+1)^(1/3)-1)*100</f>
        <v>0</v>
      </c>
    </row>
    <row r="162" spans="1:4" x14ac:dyDescent="0.2">
      <c r="A162" s="23">
        <v>2013</v>
      </c>
      <c r="D162" s="4">
        <f t="shared" ref="D162:D163" si="99">D161</f>
        <v>0</v>
      </c>
    </row>
    <row r="163" spans="1:4" x14ac:dyDescent="0.2">
      <c r="A163" s="23">
        <v>2013</v>
      </c>
      <c r="D163" s="4">
        <f t="shared" si="99"/>
        <v>0</v>
      </c>
    </row>
    <row r="164" spans="1:4" x14ac:dyDescent="0.2">
      <c r="A164" s="23">
        <v>2013</v>
      </c>
      <c r="D164" s="4">
        <f t="shared" ref="D164" si="100">((C164+1)^(1/3)-1)*100</f>
        <v>0</v>
      </c>
    </row>
    <row r="165" spans="1:4" x14ac:dyDescent="0.2">
      <c r="A165" s="23">
        <v>2013</v>
      </c>
      <c r="D165" s="4">
        <f t="shared" ref="D165:D166" si="101">D164</f>
        <v>0</v>
      </c>
    </row>
    <row r="166" spans="1:4" x14ac:dyDescent="0.2">
      <c r="A166" s="23">
        <v>2013</v>
      </c>
      <c r="D166" s="4">
        <f t="shared" si="101"/>
        <v>0</v>
      </c>
    </row>
    <row r="167" spans="1:4" x14ac:dyDescent="0.2">
      <c r="A167" s="23">
        <v>2013</v>
      </c>
      <c r="D167" s="4">
        <f t="shared" ref="D167" si="102">((C165+1)^(1/3)-1)*100</f>
        <v>0</v>
      </c>
    </row>
    <row r="168" spans="1:4" x14ac:dyDescent="0.2">
      <c r="A168" s="23">
        <v>2013</v>
      </c>
      <c r="D168" s="4">
        <f t="shared" ref="D168:D169" si="103">D167</f>
        <v>0</v>
      </c>
    </row>
    <row r="169" spans="1:4" x14ac:dyDescent="0.2">
      <c r="A169" s="23">
        <v>2013</v>
      </c>
      <c r="D169" s="4">
        <f t="shared" si="103"/>
        <v>0</v>
      </c>
    </row>
    <row r="170" spans="1:4" x14ac:dyDescent="0.2">
      <c r="A170" s="23">
        <v>2014</v>
      </c>
      <c r="D170" s="4">
        <f t="shared" ref="D170" si="104">((C170+1)^(1/3)-1)*100</f>
        <v>0</v>
      </c>
    </row>
    <row r="171" spans="1:4" x14ac:dyDescent="0.2">
      <c r="A171" s="23">
        <v>2014</v>
      </c>
      <c r="D171" s="4">
        <f t="shared" ref="D171:D172" si="105">D170</f>
        <v>0</v>
      </c>
    </row>
    <row r="172" spans="1:4" x14ac:dyDescent="0.2">
      <c r="A172" s="23">
        <v>2014</v>
      </c>
      <c r="D172" s="4">
        <f t="shared" si="105"/>
        <v>0</v>
      </c>
    </row>
    <row r="173" spans="1:4" x14ac:dyDescent="0.2">
      <c r="A173" s="23">
        <v>2014</v>
      </c>
      <c r="D173" s="4">
        <f t="shared" ref="D173" si="106">((C173+1)^(1/3)-1)*100</f>
        <v>0</v>
      </c>
    </row>
    <row r="174" spans="1:4" x14ac:dyDescent="0.2">
      <c r="A174" s="23">
        <v>2014</v>
      </c>
      <c r="D174" s="4">
        <f t="shared" ref="D174:D175" si="107">D173</f>
        <v>0</v>
      </c>
    </row>
    <row r="175" spans="1:4" x14ac:dyDescent="0.2">
      <c r="A175" s="23">
        <v>2014</v>
      </c>
      <c r="D175" s="4">
        <f t="shared" si="107"/>
        <v>0</v>
      </c>
    </row>
    <row r="176" spans="1:4" x14ac:dyDescent="0.2">
      <c r="A176" s="23">
        <v>2014</v>
      </c>
      <c r="D176" s="4">
        <f t="shared" ref="D176" si="108">((C174+1)^(1/3)-1)*100</f>
        <v>0</v>
      </c>
    </row>
    <row r="177" spans="1:4" x14ac:dyDescent="0.2">
      <c r="A177" s="23">
        <v>2014</v>
      </c>
      <c r="D177" s="4">
        <f t="shared" ref="D177:D178" si="109">D176</f>
        <v>0</v>
      </c>
    </row>
    <row r="178" spans="1:4" x14ac:dyDescent="0.2">
      <c r="A178" s="23">
        <v>2014</v>
      </c>
      <c r="D178" s="4">
        <f t="shared" si="109"/>
        <v>0</v>
      </c>
    </row>
    <row r="179" spans="1:4" x14ac:dyDescent="0.2">
      <c r="A179" s="23">
        <v>2014</v>
      </c>
      <c r="D179" s="4">
        <f t="shared" ref="D179" si="110">((C179+1)^(1/3)-1)*100</f>
        <v>0</v>
      </c>
    </row>
    <row r="180" spans="1:4" x14ac:dyDescent="0.2">
      <c r="A180" s="23">
        <v>2014</v>
      </c>
      <c r="D180" s="4">
        <f t="shared" ref="D180:D181" si="111">D179</f>
        <v>0</v>
      </c>
    </row>
    <row r="181" spans="1:4" x14ac:dyDescent="0.2">
      <c r="A181" s="23">
        <v>2014</v>
      </c>
      <c r="D181" s="4">
        <f t="shared" si="111"/>
        <v>0</v>
      </c>
    </row>
    <row r="182" spans="1:4" x14ac:dyDescent="0.2">
      <c r="A182" s="23">
        <v>2015</v>
      </c>
      <c r="D182" s="4">
        <f t="shared" ref="D182" si="112">((C182+1)^(1/3)-1)*100</f>
        <v>0</v>
      </c>
    </row>
    <row r="183" spans="1:4" x14ac:dyDescent="0.2">
      <c r="A183" s="23">
        <v>2015</v>
      </c>
      <c r="D183" s="4">
        <f t="shared" ref="D183:D184" si="113">D182</f>
        <v>0</v>
      </c>
    </row>
    <row r="184" spans="1:4" x14ac:dyDescent="0.2">
      <c r="A184" s="23">
        <v>2015</v>
      </c>
      <c r="D184" s="4">
        <f t="shared" si="113"/>
        <v>0</v>
      </c>
    </row>
    <row r="185" spans="1:4" x14ac:dyDescent="0.2">
      <c r="A185" s="23">
        <v>2015</v>
      </c>
      <c r="D185" s="4">
        <f t="shared" ref="D185" si="114">((C183+1)^(1/3)-1)*100</f>
        <v>0</v>
      </c>
    </row>
    <row r="186" spans="1:4" x14ac:dyDescent="0.2">
      <c r="A186" s="23">
        <v>2015</v>
      </c>
      <c r="D186" s="4">
        <f t="shared" ref="D186" si="115">D185</f>
        <v>0</v>
      </c>
    </row>
    <row r="187" spans="1:4" x14ac:dyDescent="0.2">
      <c r="A187" s="23">
        <v>2015</v>
      </c>
      <c r="D187" s="4">
        <f>((C187+1)^(1/3)-1)*100</f>
        <v>0</v>
      </c>
    </row>
    <row r="188" spans="1:4" x14ac:dyDescent="0.2">
      <c r="A188" s="23">
        <v>2015</v>
      </c>
      <c r="D188" s="4">
        <f>D187</f>
        <v>0</v>
      </c>
    </row>
    <row r="189" spans="1:4" x14ac:dyDescent="0.2">
      <c r="A189" s="23">
        <v>2015</v>
      </c>
      <c r="D189" s="4">
        <f>D188</f>
        <v>0</v>
      </c>
    </row>
    <row r="190" spans="1:4" x14ac:dyDescent="0.2">
      <c r="A190" s="23">
        <v>2015</v>
      </c>
      <c r="D190" s="4">
        <f>((C188+1)^(1/3)-1)*100</f>
        <v>0</v>
      </c>
    </row>
    <row r="191" spans="1:4" x14ac:dyDescent="0.2">
      <c r="A191" s="23">
        <v>2015</v>
      </c>
      <c r="D191" s="4">
        <f>D190</f>
        <v>0</v>
      </c>
    </row>
    <row r="192" spans="1:4" x14ac:dyDescent="0.2">
      <c r="A192" s="23">
        <v>2015</v>
      </c>
      <c r="D192" s="4">
        <f>D191</f>
        <v>0</v>
      </c>
    </row>
    <row r="193" spans="1:4" x14ac:dyDescent="0.2">
      <c r="A193" s="23">
        <v>2015</v>
      </c>
      <c r="D193" s="4">
        <f>((C193+1)^(1/3)-1)*100</f>
        <v>0</v>
      </c>
    </row>
    <row r="194" spans="1:4" x14ac:dyDescent="0.2">
      <c r="A194" s="23">
        <v>2016</v>
      </c>
      <c r="D194" s="4">
        <f>D193</f>
        <v>0</v>
      </c>
    </row>
    <row r="195" spans="1:4" x14ac:dyDescent="0.2">
      <c r="A195" s="23">
        <v>2016</v>
      </c>
      <c r="D195" s="4">
        <f>D194</f>
        <v>0</v>
      </c>
    </row>
    <row r="196" spans="1:4" x14ac:dyDescent="0.2">
      <c r="A196" s="23">
        <v>2016</v>
      </c>
      <c r="D196" s="4">
        <f t="shared" ref="D196" si="116">((C196+1)^(1/3)-1)*100</f>
        <v>0</v>
      </c>
    </row>
    <row r="197" spans="1:4" x14ac:dyDescent="0.2">
      <c r="A197" s="23">
        <v>2016</v>
      </c>
      <c r="D197" s="4">
        <f t="shared" ref="D197:D198" si="117">D196</f>
        <v>0</v>
      </c>
    </row>
    <row r="198" spans="1:4" x14ac:dyDescent="0.2">
      <c r="A198" s="23">
        <v>2016</v>
      </c>
      <c r="D198" s="4">
        <f t="shared" si="117"/>
        <v>0</v>
      </c>
    </row>
    <row r="199" spans="1:4" x14ac:dyDescent="0.2">
      <c r="A199" s="23">
        <v>2016</v>
      </c>
      <c r="D199" s="4">
        <f t="shared" ref="D199" si="118">((C197+1)^(1/3)-1)*100</f>
        <v>0</v>
      </c>
    </row>
    <row r="200" spans="1:4" x14ac:dyDescent="0.2">
      <c r="A200" s="23">
        <v>2016</v>
      </c>
      <c r="D200" s="4">
        <f t="shared" ref="D200:D201" si="119">D199</f>
        <v>0</v>
      </c>
    </row>
    <row r="201" spans="1:4" x14ac:dyDescent="0.2">
      <c r="A201" s="23">
        <v>2016</v>
      </c>
      <c r="D201" s="4">
        <f t="shared" si="119"/>
        <v>0</v>
      </c>
    </row>
    <row r="202" spans="1:4" x14ac:dyDescent="0.2">
      <c r="A202" s="23">
        <v>2016</v>
      </c>
      <c r="D202" s="4">
        <f t="shared" ref="D202" si="120">((C202+1)^(1/3)-1)*100</f>
        <v>0</v>
      </c>
    </row>
    <row r="203" spans="1:4" x14ac:dyDescent="0.2">
      <c r="A203" s="23">
        <v>2016</v>
      </c>
      <c r="D203" s="4">
        <f t="shared" ref="D203:D204" si="121">D202</f>
        <v>0</v>
      </c>
    </row>
    <row r="204" spans="1:4" x14ac:dyDescent="0.2">
      <c r="A204" s="23">
        <v>2016</v>
      </c>
      <c r="D204" s="4">
        <f t="shared" si="121"/>
        <v>0</v>
      </c>
    </row>
    <row r="205" spans="1:4" x14ac:dyDescent="0.2">
      <c r="A205" s="23">
        <v>2016</v>
      </c>
      <c r="D205" s="4">
        <f t="shared" ref="D205" si="122">((C205+1)^(1/3)-1)*100</f>
        <v>0</v>
      </c>
    </row>
    <row r="206" spans="1:4" x14ac:dyDescent="0.2">
      <c r="A206" s="23">
        <v>2017</v>
      </c>
      <c r="D206" s="4">
        <f t="shared" ref="D206:D207" si="123">D205</f>
        <v>0</v>
      </c>
    </row>
    <row r="207" spans="1:4" x14ac:dyDescent="0.2">
      <c r="A207" s="23">
        <v>2017</v>
      </c>
      <c r="D207" s="4">
        <f t="shared" si="123"/>
        <v>0</v>
      </c>
    </row>
    <row r="208" spans="1:4" x14ac:dyDescent="0.2">
      <c r="A208" s="23">
        <v>2017</v>
      </c>
      <c r="D208" s="4">
        <f t="shared" ref="D208" si="124">((C206+1)^(1/3)-1)*100</f>
        <v>0</v>
      </c>
    </row>
    <row r="209" spans="1:4" x14ac:dyDescent="0.2">
      <c r="A209" s="23">
        <v>2017</v>
      </c>
      <c r="D209" s="4">
        <f t="shared" ref="D209:D210" si="125">D208</f>
        <v>0</v>
      </c>
    </row>
    <row r="210" spans="1:4" x14ac:dyDescent="0.2">
      <c r="A210" s="23">
        <v>2017</v>
      </c>
      <c r="D210" s="4">
        <f t="shared" si="125"/>
        <v>0</v>
      </c>
    </row>
    <row r="211" spans="1:4" x14ac:dyDescent="0.2">
      <c r="A211" s="23">
        <v>2017</v>
      </c>
      <c r="D211" s="4">
        <f t="shared" ref="D211" si="126">((C211+1)^(1/3)-1)*100</f>
        <v>0</v>
      </c>
    </row>
    <row r="212" spans="1:4" x14ac:dyDescent="0.2">
      <c r="A212" s="23">
        <v>2017</v>
      </c>
      <c r="D212" s="4">
        <f t="shared" ref="D212:D213" si="127">D211</f>
        <v>0</v>
      </c>
    </row>
    <row r="213" spans="1:4" x14ac:dyDescent="0.2">
      <c r="A213" s="23">
        <v>2017</v>
      </c>
      <c r="D213" s="4">
        <f t="shared" si="127"/>
        <v>0</v>
      </c>
    </row>
    <row r="214" spans="1:4" x14ac:dyDescent="0.2">
      <c r="A214" s="23">
        <v>2017</v>
      </c>
      <c r="D214" s="4">
        <f t="shared" ref="D214" si="128">((C214+1)^(1/3)-1)*100</f>
        <v>0</v>
      </c>
    </row>
    <row r="215" spans="1:4" x14ac:dyDescent="0.2">
      <c r="A215" s="23">
        <v>2017</v>
      </c>
      <c r="D215" s="4">
        <f t="shared" ref="D215:D216" si="129">D214</f>
        <v>0</v>
      </c>
    </row>
    <row r="216" spans="1:4" x14ac:dyDescent="0.2">
      <c r="A216" s="23">
        <v>2017</v>
      </c>
      <c r="D216" s="4">
        <f t="shared" si="129"/>
        <v>0</v>
      </c>
    </row>
    <row r="217" spans="1:4" x14ac:dyDescent="0.2">
      <c r="A217" s="23">
        <v>2017</v>
      </c>
      <c r="D217" s="4">
        <f t="shared" ref="D217" si="130">((C215+1)^(1/3)-1)*100</f>
        <v>0</v>
      </c>
    </row>
    <row r="218" spans="1:4" x14ac:dyDescent="0.2">
      <c r="A218" s="23">
        <v>2018</v>
      </c>
      <c r="D218" s="4">
        <f t="shared" ref="D218:D219" si="131">D217</f>
        <v>0</v>
      </c>
    </row>
    <row r="219" spans="1:4" x14ac:dyDescent="0.2">
      <c r="A219" s="23">
        <v>2018</v>
      </c>
      <c r="D219" s="4">
        <f t="shared" si="131"/>
        <v>0</v>
      </c>
    </row>
    <row r="220" spans="1:4" x14ac:dyDescent="0.2">
      <c r="A220" s="23">
        <v>2018</v>
      </c>
      <c r="D220" s="4">
        <f t="shared" ref="D220" si="132">((C220+1)^(1/3)-1)*100</f>
        <v>0</v>
      </c>
    </row>
    <row r="221" spans="1:4" x14ac:dyDescent="0.2">
      <c r="A221" s="23">
        <v>2018</v>
      </c>
      <c r="D221" s="4">
        <f t="shared" ref="D221:D222" si="133">D220</f>
        <v>0</v>
      </c>
    </row>
    <row r="222" spans="1:4" x14ac:dyDescent="0.2">
      <c r="A222" s="23">
        <v>2018</v>
      </c>
      <c r="D222" s="4">
        <f t="shared" si="133"/>
        <v>0</v>
      </c>
    </row>
    <row r="223" spans="1:4" x14ac:dyDescent="0.2">
      <c r="A223" s="23">
        <v>2018</v>
      </c>
      <c r="D223" s="4">
        <f t="shared" ref="D223" si="134">((C223+1)^(1/3)-1)*100</f>
        <v>0</v>
      </c>
    </row>
    <row r="224" spans="1:4" x14ac:dyDescent="0.2">
      <c r="A224" s="23">
        <v>2018</v>
      </c>
      <c r="D224" s="4">
        <f t="shared" ref="D224:D225" si="135">D223</f>
        <v>0</v>
      </c>
    </row>
    <row r="225" spans="1:4" x14ac:dyDescent="0.2">
      <c r="A225" s="23">
        <v>2018</v>
      </c>
      <c r="D225" s="4">
        <f t="shared" si="135"/>
        <v>0</v>
      </c>
    </row>
    <row r="226" spans="1:4" x14ac:dyDescent="0.2">
      <c r="A226" s="23">
        <v>2018</v>
      </c>
      <c r="D226" s="4">
        <f t="shared" ref="D226" si="136">((C224+1)^(1/3)-1)*100</f>
        <v>0</v>
      </c>
    </row>
    <row r="227" spans="1:4" x14ac:dyDescent="0.2">
      <c r="A227" s="23">
        <v>2018</v>
      </c>
      <c r="D227" s="4">
        <f t="shared" ref="D227:D228" si="137">D226</f>
        <v>0</v>
      </c>
    </row>
    <row r="228" spans="1:4" x14ac:dyDescent="0.2">
      <c r="A228" s="23">
        <v>2018</v>
      </c>
      <c r="D228" s="4">
        <f t="shared" si="137"/>
        <v>0</v>
      </c>
    </row>
    <row r="229" spans="1:4" x14ac:dyDescent="0.2">
      <c r="A229" s="23">
        <v>2018</v>
      </c>
      <c r="D229" s="4">
        <f t="shared" ref="D229" si="138">((C229+1)^(1/3)-1)*100</f>
        <v>0</v>
      </c>
    </row>
    <row r="230" spans="1:4" x14ac:dyDescent="0.2">
      <c r="A230" s="23">
        <v>2019</v>
      </c>
      <c r="D230" s="4">
        <f t="shared" ref="D230:D231" si="139">D229</f>
        <v>0</v>
      </c>
    </row>
    <row r="231" spans="1:4" x14ac:dyDescent="0.2">
      <c r="A231" s="23">
        <v>2019</v>
      </c>
      <c r="D231" s="4">
        <f t="shared" si="139"/>
        <v>0</v>
      </c>
    </row>
    <row r="232" spans="1:4" x14ac:dyDescent="0.2">
      <c r="A232" s="23">
        <v>2019</v>
      </c>
      <c r="D232" s="4">
        <f t="shared" ref="D232" si="140">((C232+1)^(1/3)-1)*100</f>
        <v>0</v>
      </c>
    </row>
    <row r="233" spans="1:4" x14ac:dyDescent="0.2">
      <c r="A233" s="23">
        <v>2019</v>
      </c>
      <c r="D233" s="4">
        <f t="shared" ref="D233:D234" si="141">D232</f>
        <v>0</v>
      </c>
    </row>
    <row r="234" spans="1:4" x14ac:dyDescent="0.2">
      <c r="A234" s="23">
        <v>2019</v>
      </c>
      <c r="D234" s="4">
        <f t="shared" si="141"/>
        <v>0</v>
      </c>
    </row>
    <row r="235" spans="1:4" x14ac:dyDescent="0.2">
      <c r="A235" s="23">
        <v>2019</v>
      </c>
      <c r="D235" s="4">
        <f t="shared" ref="D235" si="142">((C233+1)^(1/3)-1)*100</f>
        <v>0</v>
      </c>
    </row>
    <row r="236" spans="1:4" x14ac:dyDescent="0.2">
      <c r="A236" s="23">
        <v>2019</v>
      </c>
      <c r="D236" s="4">
        <f t="shared" ref="D236:D237" si="143">D235</f>
        <v>0</v>
      </c>
    </row>
    <row r="237" spans="1:4" x14ac:dyDescent="0.2">
      <c r="A237" s="23">
        <v>2019</v>
      </c>
      <c r="D237" s="4">
        <f t="shared" si="143"/>
        <v>0</v>
      </c>
    </row>
    <row r="238" spans="1:4" x14ac:dyDescent="0.2">
      <c r="A238" s="23">
        <v>2019</v>
      </c>
      <c r="D238" s="4">
        <f t="shared" ref="D238" si="144">((C238+1)^(1/3)-1)*100</f>
        <v>0</v>
      </c>
    </row>
    <row r="239" spans="1:4" x14ac:dyDescent="0.2">
      <c r="A239" s="23">
        <v>2019</v>
      </c>
      <c r="D239" s="4">
        <f t="shared" ref="D239:D240" si="145">D238</f>
        <v>0</v>
      </c>
    </row>
    <row r="240" spans="1:4" x14ac:dyDescent="0.2">
      <c r="A240" s="23">
        <v>2019</v>
      </c>
      <c r="D240" s="4">
        <f t="shared" si="145"/>
        <v>0</v>
      </c>
    </row>
    <row r="241" spans="1:4" x14ac:dyDescent="0.2">
      <c r="A241" s="23">
        <v>2019</v>
      </c>
      <c r="D241" s="4">
        <f t="shared" ref="D241" si="146">((C241+1)^(1/3)-1)*100</f>
        <v>0</v>
      </c>
    </row>
    <row r="242" spans="1:4" x14ac:dyDescent="0.2">
      <c r="A242" s="23">
        <v>2020</v>
      </c>
      <c r="D242" s="4">
        <f t="shared" ref="D242:D243" si="147">D241</f>
        <v>0</v>
      </c>
    </row>
    <row r="243" spans="1:4" x14ac:dyDescent="0.2">
      <c r="A243" s="23">
        <v>2020</v>
      </c>
      <c r="D243" s="4">
        <f t="shared" si="147"/>
        <v>0</v>
      </c>
    </row>
    <row r="244" spans="1:4" x14ac:dyDescent="0.2">
      <c r="A244" s="23">
        <v>2020</v>
      </c>
      <c r="D244" s="4">
        <f t="shared" ref="D244" si="148">((C242+1)^(1/3)-1)*100</f>
        <v>0</v>
      </c>
    </row>
    <row r="245" spans="1:4" x14ac:dyDescent="0.2">
      <c r="A245" s="23">
        <v>2020</v>
      </c>
      <c r="D245" s="4">
        <f t="shared" ref="D245:D246" si="149">D244</f>
        <v>0</v>
      </c>
    </row>
    <row r="246" spans="1:4" x14ac:dyDescent="0.2">
      <c r="A246" s="23">
        <v>2020</v>
      </c>
      <c r="D246" s="4">
        <f t="shared" si="149"/>
        <v>0</v>
      </c>
    </row>
    <row r="247" spans="1:4" x14ac:dyDescent="0.2">
      <c r="A247" s="23">
        <v>2020</v>
      </c>
      <c r="D247" s="4">
        <f t="shared" ref="D247" si="150">((C247+1)^(1/3)-1)*100</f>
        <v>0</v>
      </c>
    </row>
    <row r="248" spans="1:4" x14ac:dyDescent="0.2">
      <c r="A248" s="23">
        <v>2020</v>
      </c>
      <c r="D248" s="4">
        <f t="shared" ref="D248:D249" si="151">D247</f>
        <v>0</v>
      </c>
    </row>
    <row r="249" spans="1:4" x14ac:dyDescent="0.2">
      <c r="A249" s="23">
        <v>2020</v>
      </c>
      <c r="D249" s="4">
        <f t="shared" si="151"/>
        <v>0</v>
      </c>
    </row>
    <row r="250" spans="1:4" x14ac:dyDescent="0.2">
      <c r="A250" s="23">
        <v>2020</v>
      </c>
      <c r="D250" s="4">
        <f t="shared" ref="D250" si="152">((C250+1)^(1/3)-1)*100</f>
        <v>0</v>
      </c>
    </row>
    <row r="251" spans="1:4" x14ac:dyDescent="0.2">
      <c r="A251" s="23">
        <v>2020</v>
      </c>
      <c r="D251" s="4">
        <f t="shared" ref="D251:D252" si="153">D250</f>
        <v>0</v>
      </c>
    </row>
    <row r="252" spans="1:4" x14ac:dyDescent="0.2">
      <c r="A252" s="23">
        <v>2020</v>
      </c>
      <c r="D252" s="4">
        <f t="shared" si="153"/>
        <v>0</v>
      </c>
    </row>
    <row r="253" spans="1:4" x14ac:dyDescent="0.2">
      <c r="A253" s="23">
        <v>2020</v>
      </c>
      <c r="D253" s="4">
        <f t="shared" ref="D253" si="154">((C251+1)^(1/3)-1)*100</f>
        <v>0</v>
      </c>
    </row>
    <row r="254" spans="1:4" x14ac:dyDescent="0.2">
      <c r="A254" s="23">
        <v>2021</v>
      </c>
      <c r="D254" s="4">
        <f t="shared" ref="D254:D255" si="155">D253</f>
        <v>0</v>
      </c>
    </row>
    <row r="255" spans="1:4" x14ac:dyDescent="0.2">
      <c r="A255" s="23">
        <v>2021</v>
      </c>
      <c r="D255" s="4">
        <f t="shared" si="155"/>
        <v>0</v>
      </c>
    </row>
    <row r="256" spans="1:4" x14ac:dyDescent="0.2">
      <c r="A256" s="23">
        <v>2021</v>
      </c>
      <c r="D256" s="4">
        <f t="shared" ref="D256" si="156">((C256+1)^(1/3)-1)*100</f>
        <v>0</v>
      </c>
    </row>
    <row r="257" spans="1:4" x14ac:dyDescent="0.2">
      <c r="A257" s="23">
        <v>2021</v>
      </c>
      <c r="D257" s="4">
        <f t="shared" ref="D257:D258" si="157">D256</f>
        <v>0</v>
      </c>
    </row>
    <row r="258" spans="1:4" x14ac:dyDescent="0.2">
      <c r="A258" s="23">
        <v>2021</v>
      </c>
      <c r="D258" s="4">
        <f t="shared" si="157"/>
        <v>0</v>
      </c>
    </row>
    <row r="259" spans="1:4" x14ac:dyDescent="0.2">
      <c r="A259" s="23">
        <v>2021</v>
      </c>
      <c r="D259" s="4">
        <f t="shared" ref="D259" si="158">((C259+1)^(1/3)-1)*100</f>
        <v>0</v>
      </c>
    </row>
    <row r="260" spans="1:4" x14ac:dyDescent="0.2">
      <c r="A260" s="23">
        <v>2021</v>
      </c>
      <c r="D260" s="4">
        <f t="shared" ref="D260:D261" si="159">D259</f>
        <v>0</v>
      </c>
    </row>
    <row r="261" spans="1:4" x14ac:dyDescent="0.2">
      <c r="A261" s="23">
        <v>2021</v>
      </c>
      <c r="D261" s="4">
        <f t="shared" si="159"/>
        <v>0</v>
      </c>
    </row>
    <row r="262" spans="1:4" x14ac:dyDescent="0.2">
      <c r="A262" s="23">
        <v>2021</v>
      </c>
      <c r="D262" s="4">
        <f t="shared" ref="D262" si="160">((C260+1)^(1/3)-1)*100</f>
        <v>0</v>
      </c>
    </row>
    <row r="263" spans="1:4" x14ac:dyDescent="0.2">
      <c r="A263" s="23">
        <v>2021</v>
      </c>
      <c r="D263" s="4">
        <f t="shared" ref="D263:D264" si="161">D262</f>
        <v>0</v>
      </c>
    </row>
    <row r="264" spans="1:4" x14ac:dyDescent="0.2">
      <c r="A264" s="23">
        <v>2021</v>
      </c>
      <c r="D264" s="4">
        <f t="shared" si="161"/>
        <v>0</v>
      </c>
    </row>
    <row r="265" spans="1:4" x14ac:dyDescent="0.2">
      <c r="A265" s="23">
        <v>2021</v>
      </c>
      <c r="D265" s="4">
        <f t="shared" ref="D265" si="162">((C265+1)^(1/3)-1)*100</f>
        <v>0</v>
      </c>
    </row>
    <row r="266" spans="1:4" x14ac:dyDescent="0.2">
      <c r="A266" s="23">
        <v>2022</v>
      </c>
      <c r="D266" s="4">
        <f t="shared" ref="D266:D267" si="163">D265</f>
        <v>0</v>
      </c>
    </row>
    <row r="267" spans="1:4" x14ac:dyDescent="0.2">
      <c r="A267" s="23">
        <v>2022</v>
      </c>
      <c r="D267" s="4">
        <f t="shared" si="163"/>
        <v>0</v>
      </c>
    </row>
    <row r="268" spans="1:4" x14ac:dyDescent="0.2">
      <c r="A268" s="23">
        <v>2022</v>
      </c>
      <c r="D268" s="4">
        <f t="shared" ref="D268" si="164">((C268+1)^(1/3)-1)*100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409F-498D-7C43-B53D-AEDD94B6B5DD}">
  <dimension ref="A1:K269"/>
  <sheetViews>
    <sheetView workbookViewId="0"/>
  </sheetViews>
  <sheetFormatPr baseColWidth="10" defaultRowHeight="16" x14ac:dyDescent="0.2"/>
  <cols>
    <col min="3" max="3" width="17.83203125" bestFit="1" customWidth="1"/>
    <col min="4" max="4" width="13.33203125" bestFit="1" customWidth="1"/>
    <col min="5" max="5" width="13.1640625" bestFit="1" customWidth="1"/>
    <col min="6" max="6" width="13.5" customWidth="1"/>
    <col min="7" max="7" width="8.5" bestFit="1" customWidth="1"/>
    <col min="9" max="9" width="14.6640625" bestFit="1" customWidth="1"/>
  </cols>
  <sheetData>
    <row r="1" spans="1:11" x14ac:dyDescent="0.2">
      <c r="A1" t="s">
        <v>10</v>
      </c>
      <c r="B1" t="s">
        <v>11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13</v>
      </c>
      <c r="I1" s="1" t="s">
        <v>6</v>
      </c>
      <c r="J1" s="1" t="s">
        <v>9</v>
      </c>
      <c r="K1" s="1" t="s">
        <v>12</v>
      </c>
    </row>
    <row r="2" spans="1:11" x14ac:dyDescent="0.2">
      <c r="A2" s="23">
        <v>2000</v>
      </c>
      <c r="B2" s="24">
        <v>1</v>
      </c>
      <c r="C2" s="9">
        <v>5.9745933423981601</v>
      </c>
      <c r="D2" s="25">
        <v>-1.3</v>
      </c>
      <c r="E2">
        <v>-0.94392004441976596</v>
      </c>
      <c r="F2">
        <v>-5.6957472115755081E-3</v>
      </c>
      <c r="G2">
        <v>9.2050209205021041</v>
      </c>
      <c r="H2">
        <v>-5.0903522205206659</v>
      </c>
      <c r="I2">
        <v>-4.146683822669317</v>
      </c>
      <c r="J2">
        <v>-13.339214324951172</v>
      </c>
      <c r="K2">
        <v>0.28735632183907178</v>
      </c>
    </row>
    <row r="3" spans="1:11" x14ac:dyDescent="0.2">
      <c r="A3" s="23">
        <v>2000</v>
      </c>
      <c r="B3" s="24">
        <v>2</v>
      </c>
      <c r="C3" s="9">
        <v>5.9221351217772602</v>
      </c>
      <c r="D3" s="25">
        <v>0.68</v>
      </c>
      <c r="E3">
        <v>-0.92488789237668012</v>
      </c>
      <c r="F3">
        <v>-5.1177162677049637E-3</v>
      </c>
      <c r="G3">
        <v>7.2796934865900331</v>
      </c>
      <c r="H3">
        <v>-2.0108142219927405</v>
      </c>
      <c r="I3">
        <v>7.8040148880346605</v>
      </c>
      <c r="J3">
        <v>32.343269348144531</v>
      </c>
      <c r="K3">
        <v>-7.2861236185018496</v>
      </c>
    </row>
    <row r="4" spans="1:11" x14ac:dyDescent="0.2">
      <c r="A4" s="23">
        <v>2000</v>
      </c>
      <c r="B4" s="24">
        <v>3</v>
      </c>
      <c r="C4" s="9">
        <v>6.2712044436391201</v>
      </c>
      <c r="D4" s="25">
        <v>-1.79</v>
      </c>
      <c r="E4">
        <v>-1.7821782178217838</v>
      </c>
      <c r="F4">
        <v>7.8241303563117981E-3</v>
      </c>
      <c r="G4">
        <v>-10.71428571428571</v>
      </c>
      <c r="H4">
        <v>9.6719895786068655</v>
      </c>
      <c r="I4">
        <v>0.89427213040524922</v>
      </c>
      <c r="J4">
        <v>22.741806030273438</v>
      </c>
      <c r="K4">
        <v>10.331125827814569</v>
      </c>
    </row>
    <row r="5" spans="1:11" x14ac:dyDescent="0.2">
      <c r="A5" s="23">
        <v>2000</v>
      </c>
      <c r="B5" s="24">
        <v>4</v>
      </c>
      <c r="C5" s="9">
        <v>6.4407329131364497</v>
      </c>
      <c r="D5" s="25">
        <v>1.92</v>
      </c>
      <c r="E5">
        <v>3.629032258064524</v>
      </c>
      <c r="F5">
        <v>-9.936043992638588E-3</v>
      </c>
      <c r="G5">
        <v>-3.5999999999999921</v>
      </c>
      <c r="H5">
        <v>-3.0795820042973876</v>
      </c>
      <c r="I5">
        <v>-12.509817121059131</v>
      </c>
      <c r="J5">
        <v>93.619461059570312</v>
      </c>
      <c r="K5">
        <v>4.3217286914766007</v>
      </c>
    </row>
    <row r="6" spans="1:11" x14ac:dyDescent="0.2">
      <c r="A6" s="23">
        <v>2000</v>
      </c>
      <c r="B6" s="24">
        <v>5</v>
      </c>
      <c r="C6" s="9">
        <v>6.6099643023436201</v>
      </c>
      <c r="D6" s="25">
        <v>0.16</v>
      </c>
      <c r="E6">
        <v>1.38966092273487</v>
      </c>
      <c r="F6">
        <v>2.3033609613776207E-2</v>
      </c>
      <c r="G6">
        <v>17.842323651452261</v>
      </c>
      <c r="H6">
        <v>-2.1914997624670529</v>
      </c>
      <c r="I6">
        <v>-4.0330854065144912</v>
      </c>
      <c r="J6">
        <v>-83.095870971679688</v>
      </c>
      <c r="K6">
        <v>-11.008822401227469</v>
      </c>
    </row>
    <row r="7" spans="1:11" x14ac:dyDescent="0.2">
      <c r="A7" s="23">
        <v>2000</v>
      </c>
      <c r="B7" s="24">
        <v>6</v>
      </c>
      <c r="C7" s="9">
        <v>7.0363955776548597</v>
      </c>
      <c r="D7" s="25">
        <v>-1.62</v>
      </c>
      <c r="E7">
        <v>-1.1787280701754388</v>
      </c>
      <c r="F7">
        <v>-1.9325107336044312E-2</v>
      </c>
      <c r="G7">
        <v>7.9225352112676006</v>
      </c>
      <c r="H7">
        <v>2.3933549204561366</v>
      </c>
      <c r="I7">
        <v>11.892830894634866</v>
      </c>
      <c r="J7">
        <v>-52.755401611328125</v>
      </c>
      <c r="K7">
        <v>-11.59482758620689</v>
      </c>
    </row>
    <row r="8" spans="1:11" x14ac:dyDescent="0.2">
      <c r="A8" s="23">
        <v>2000</v>
      </c>
      <c r="B8" s="24">
        <v>7</v>
      </c>
      <c r="C8" s="9">
        <v>7.3460009166243401</v>
      </c>
      <c r="D8" s="25">
        <v>-0.87</v>
      </c>
      <c r="E8">
        <v>-1.5533980582524309</v>
      </c>
      <c r="F8">
        <v>5.8887917548418045E-3</v>
      </c>
      <c r="G8">
        <v>-12.56117455138661</v>
      </c>
      <c r="H8">
        <v>-1.6341262202667406</v>
      </c>
      <c r="I8">
        <v>-1.6241714934017937</v>
      </c>
      <c r="J8">
        <v>45.373085021972656</v>
      </c>
      <c r="K8">
        <v>0.73135056070208204</v>
      </c>
    </row>
    <row r="9" spans="1:11" x14ac:dyDescent="0.2">
      <c r="A9" s="23">
        <v>2000</v>
      </c>
      <c r="B9" s="24">
        <v>8</v>
      </c>
      <c r="C9" s="9">
        <v>7.0497738659775102</v>
      </c>
      <c r="D9" s="25">
        <v>-0.55000000000000004</v>
      </c>
      <c r="E9">
        <v>2.7613412228796763</v>
      </c>
      <c r="F9">
        <v>9.7164791077375412E-3</v>
      </c>
      <c r="G9">
        <v>18.097014925373124</v>
      </c>
      <c r="H9">
        <v>6.069903482594019</v>
      </c>
      <c r="I9">
        <v>5.3717754172989185</v>
      </c>
      <c r="J9">
        <v>4.4424057006835938</v>
      </c>
      <c r="K9">
        <v>-18.635043562439503</v>
      </c>
    </row>
    <row r="10" spans="1:11" x14ac:dyDescent="0.2">
      <c r="A10" s="23">
        <v>2000</v>
      </c>
      <c r="B10" s="24">
        <v>9</v>
      </c>
      <c r="C10" s="9">
        <v>6.40511157504619</v>
      </c>
      <c r="D10" s="25">
        <v>-0.03</v>
      </c>
      <c r="E10">
        <v>1.0693720866465695</v>
      </c>
      <c r="F10">
        <v>-1.1615587398409843E-2</v>
      </c>
      <c r="G10">
        <v>-4.5813586097946279</v>
      </c>
      <c r="H10">
        <v>-5.3476358652680407</v>
      </c>
      <c r="I10">
        <v>-8.1221198156682046</v>
      </c>
      <c r="J10">
        <v>9.9295425415039062</v>
      </c>
      <c r="K10">
        <v>24.806662700773362</v>
      </c>
    </row>
    <row r="11" spans="1:11" x14ac:dyDescent="0.2">
      <c r="A11" s="23">
        <v>2000</v>
      </c>
      <c r="B11" s="24">
        <v>10</v>
      </c>
      <c r="C11" s="9">
        <v>6.4582545485104204</v>
      </c>
      <c r="D11" s="25">
        <v>0.42</v>
      </c>
      <c r="E11">
        <v>3.0656538252848531</v>
      </c>
      <c r="F11">
        <v>-2.4994704872369766E-3</v>
      </c>
      <c r="G11">
        <v>2.9801324503311299</v>
      </c>
      <c r="H11">
        <v>-0.49564224654023992</v>
      </c>
      <c r="I11">
        <v>-6.8463949843260092</v>
      </c>
      <c r="J11">
        <v>-40.737838745117188</v>
      </c>
      <c r="K11">
        <v>14.728312678741663</v>
      </c>
    </row>
    <row r="12" spans="1:11" x14ac:dyDescent="0.2">
      <c r="A12" s="23">
        <v>2000</v>
      </c>
      <c r="B12" s="24">
        <v>11</v>
      </c>
      <c r="C12" s="9">
        <v>7.1919245201587199</v>
      </c>
      <c r="D12" s="25">
        <v>0.8</v>
      </c>
      <c r="E12">
        <v>4.2379573571992735</v>
      </c>
      <c r="F12">
        <v>-3.7227533757686615E-3</v>
      </c>
      <c r="G12">
        <v>2.5080385852090048</v>
      </c>
      <c r="H12">
        <v>-8.0068560235063693</v>
      </c>
      <c r="I12">
        <v>-10.465742361017627</v>
      </c>
      <c r="J12">
        <v>12.8668212890625</v>
      </c>
      <c r="K12">
        <v>17.615288741171575</v>
      </c>
    </row>
    <row r="13" spans="1:11" x14ac:dyDescent="0.2">
      <c r="A13" s="23">
        <v>2000</v>
      </c>
      <c r="B13" s="24">
        <v>12</v>
      </c>
      <c r="C13" s="9">
        <v>7.6087476099426299</v>
      </c>
      <c r="D13" s="25">
        <v>-1.34</v>
      </c>
      <c r="E13">
        <v>-1.4747474747474731</v>
      </c>
      <c r="F13">
        <v>1.6208469867706299E-2</v>
      </c>
      <c r="G13">
        <v>-23.462986198243417</v>
      </c>
      <c r="H13">
        <v>0.40533860603064742</v>
      </c>
      <c r="I13">
        <v>14.575659625648353</v>
      </c>
      <c r="J13">
        <v>-4.4989166259765625</v>
      </c>
      <c r="K13">
        <v>-1.3422818791946289</v>
      </c>
    </row>
    <row r="14" spans="1:11" x14ac:dyDescent="0.2">
      <c r="A14" s="23">
        <v>2001</v>
      </c>
      <c r="B14" s="24">
        <v>1</v>
      </c>
      <c r="C14" s="9">
        <v>7.6734364140732998</v>
      </c>
      <c r="D14" s="25">
        <v>-1.49</v>
      </c>
      <c r="E14">
        <v>1.0252204223908157</v>
      </c>
      <c r="F14">
        <v>6.3370801508426666E-3</v>
      </c>
      <c r="G14">
        <v>8.811475409836067</v>
      </c>
      <c r="H14">
        <v>3.4636592238010078</v>
      </c>
      <c r="I14">
        <v>15.929668022569231</v>
      </c>
      <c r="J14">
        <v>14.736854553222656</v>
      </c>
      <c r="K14">
        <v>-19.835302542069456</v>
      </c>
    </row>
    <row r="15" spans="1:11" x14ac:dyDescent="0.2">
      <c r="A15" s="23">
        <v>2001</v>
      </c>
      <c r="B15" s="24">
        <v>2</v>
      </c>
      <c r="C15" s="9">
        <v>7.6198857696374098</v>
      </c>
      <c r="D15" s="25">
        <v>0.56999999999999995</v>
      </c>
      <c r="E15">
        <v>3.8664501725187872</v>
      </c>
      <c r="F15">
        <v>-3.2856354489922523E-2</v>
      </c>
      <c r="G15">
        <v>-3.2015065913370999</v>
      </c>
      <c r="H15">
        <v>-9.2290686012547418</v>
      </c>
      <c r="I15">
        <v>-10.067911714770805</v>
      </c>
      <c r="J15">
        <v>-26.01312255859375</v>
      </c>
      <c r="K15">
        <v>32.469852612773551</v>
      </c>
    </row>
    <row r="16" spans="1:11" x14ac:dyDescent="0.2">
      <c r="A16" s="23">
        <v>2001</v>
      </c>
      <c r="B16" s="24">
        <v>3</v>
      </c>
      <c r="C16" s="9">
        <v>7.5126700610279702</v>
      </c>
      <c r="D16" s="25">
        <v>-0.2</v>
      </c>
      <c r="E16">
        <v>5.1294577430385901</v>
      </c>
      <c r="F16">
        <v>2.4955494329333305E-2</v>
      </c>
      <c r="G16">
        <v>-3.3073929961089377</v>
      </c>
      <c r="H16">
        <v>-6.4204719583205723</v>
      </c>
      <c r="I16">
        <v>-9.1246617582279264</v>
      </c>
      <c r="J16">
        <v>42.663002014160156</v>
      </c>
      <c r="K16">
        <v>-0.87660148347943334</v>
      </c>
    </row>
    <row r="17" spans="1:11" x14ac:dyDescent="0.2">
      <c r="A17" s="23">
        <v>2001</v>
      </c>
      <c r="B17" s="24">
        <v>4</v>
      </c>
      <c r="C17" s="9">
        <v>7.7484010027411401</v>
      </c>
      <c r="D17" s="25">
        <v>0</v>
      </c>
      <c r="E17">
        <v>2.2304832713754719</v>
      </c>
      <c r="F17">
        <v>-1.0390453040599823E-2</v>
      </c>
      <c r="G17">
        <v>11.146881287726362</v>
      </c>
      <c r="H17">
        <v>7.6814354537071416</v>
      </c>
      <c r="I17">
        <v>3.0191814971262332</v>
      </c>
      <c r="J17">
        <v>-50.913604736328125</v>
      </c>
      <c r="K17">
        <v>-13.401360544217678</v>
      </c>
    </row>
    <row r="18" spans="1:11" x14ac:dyDescent="0.2">
      <c r="A18" s="23">
        <v>2001</v>
      </c>
      <c r="B18" s="24">
        <v>5</v>
      </c>
      <c r="C18" s="9">
        <v>7.9844166734605801</v>
      </c>
      <c r="D18" s="25">
        <v>4.59</v>
      </c>
      <c r="E18">
        <v>8.1590909090909047</v>
      </c>
      <c r="F18">
        <v>4.0162410587072372E-3</v>
      </c>
      <c r="G18">
        <v>5.9739319333816043</v>
      </c>
      <c r="H18">
        <v>0.50901989659533076</v>
      </c>
      <c r="I18">
        <v>-1.4989581232775495</v>
      </c>
      <c r="J18">
        <v>19.925949096679688</v>
      </c>
      <c r="K18">
        <v>-9.5836606441476846</v>
      </c>
    </row>
    <row r="19" spans="1:11" x14ac:dyDescent="0.2">
      <c r="A19" s="23">
        <v>2001</v>
      </c>
      <c r="B19" s="24">
        <v>6</v>
      </c>
      <c r="C19" s="9">
        <v>7.7691299455998504</v>
      </c>
      <c r="D19" s="25">
        <v>0.13</v>
      </c>
      <c r="E19">
        <v>-2.5845765917209551</v>
      </c>
      <c r="F19">
        <v>-7.9752989113330841E-3</v>
      </c>
      <c r="G19">
        <v>-10.146908097027673</v>
      </c>
      <c r="H19">
        <v>-2.5003583316080213</v>
      </c>
      <c r="I19">
        <v>-0.51180565033437375</v>
      </c>
      <c r="J19">
        <v>39.801750183105469</v>
      </c>
      <c r="K19">
        <v>-14.205039096437877</v>
      </c>
    </row>
    <row r="20" spans="1:11" x14ac:dyDescent="0.2">
      <c r="A20" s="23">
        <v>2001</v>
      </c>
      <c r="B20" s="24">
        <v>7</v>
      </c>
      <c r="C20" s="9">
        <v>7.6614182768588197</v>
      </c>
      <c r="D20" s="25">
        <v>1.18</v>
      </c>
      <c r="E20">
        <v>6.9456427955133737</v>
      </c>
      <c r="F20">
        <v>6.1114523559808731E-3</v>
      </c>
      <c r="G20">
        <v>-4.6007604562737665</v>
      </c>
      <c r="H20">
        <v>-1.0772447362833004</v>
      </c>
      <c r="I20">
        <v>-5.638246793332879</v>
      </c>
      <c r="J20">
        <v>25.136154174804688</v>
      </c>
      <c r="K20">
        <v>6.1772151898734196</v>
      </c>
    </row>
    <row r="21" spans="1:11" x14ac:dyDescent="0.2">
      <c r="A21" s="23">
        <v>2001</v>
      </c>
      <c r="B21" s="24">
        <v>8</v>
      </c>
      <c r="C21" s="9">
        <v>7.5130389231785397</v>
      </c>
      <c r="D21" s="25">
        <v>0.72</v>
      </c>
      <c r="E21">
        <v>3.4812424364663253</v>
      </c>
      <c r="F21">
        <v>0.18572158366441727</v>
      </c>
      <c r="G21">
        <v>5.6197688322040751</v>
      </c>
      <c r="H21">
        <v>-6.4108385690579084</v>
      </c>
      <c r="I21">
        <v>-6.6002762230137346</v>
      </c>
      <c r="J21">
        <v>-9.832061767578125</v>
      </c>
      <c r="K21">
        <v>24.511206485455418</v>
      </c>
    </row>
    <row r="22" spans="1:11" x14ac:dyDescent="0.2">
      <c r="A22" s="23">
        <v>2001</v>
      </c>
      <c r="B22" s="24">
        <v>9</v>
      </c>
      <c r="C22" s="9">
        <v>7.4596990789168496</v>
      </c>
      <c r="D22" s="25">
        <v>0.26</v>
      </c>
      <c r="E22">
        <v>5.0169570810431496</v>
      </c>
      <c r="F22">
        <v>-8.6545906960964203E-2</v>
      </c>
      <c r="G22">
        <v>-12.452830188679243</v>
      </c>
      <c r="H22">
        <v>-8.172338961520131</v>
      </c>
      <c r="I22">
        <v>-17.246478325161497</v>
      </c>
      <c r="J22">
        <v>8.0269622802734375</v>
      </c>
      <c r="K22">
        <v>27.996936039831489</v>
      </c>
    </row>
    <row r="23" spans="1:11" x14ac:dyDescent="0.2">
      <c r="A23" s="23">
        <v>2001</v>
      </c>
      <c r="B23" s="24">
        <v>10</v>
      </c>
      <c r="C23" s="9">
        <v>7.9311200324777902</v>
      </c>
      <c r="D23" s="25">
        <v>0.32</v>
      </c>
      <c r="E23">
        <v>-0.81662954714178948</v>
      </c>
      <c r="F23">
        <v>-7.7773183584213257E-3</v>
      </c>
      <c r="G23">
        <v>-12.284482758620685</v>
      </c>
      <c r="H23">
        <v>1.8099025880454089</v>
      </c>
      <c r="I23">
        <v>6.8560142951189729</v>
      </c>
      <c r="J23">
        <v>-56.238540649414062</v>
      </c>
      <c r="K23">
        <v>1.645721125074795</v>
      </c>
    </row>
    <row r="24" spans="1:11" x14ac:dyDescent="0.2">
      <c r="A24" s="23">
        <v>2001</v>
      </c>
      <c r="B24" s="24">
        <v>11</v>
      </c>
      <c r="C24" s="9">
        <v>8.4451751442759608</v>
      </c>
      <c r="D24" s="25">
        <v>1.62</v>
      </c>
      <c r="E24">
        <v>-6.6616766467065824</v>
      </c>
      <c r="F24">
        <v>-3.973812609910965E-2</v>
      </c>
      <c r="G24">
        <v>-7.0270270270270219</v>
      </c>
      <c r="H24">
        <v>7.5175979920360847</v>
      </c>
      <c r="I24">
        <v>13.659566977644788</v>
      </c>
      <c r="J24">
        <v>44.406112670898438</v>
      </c>
      <c r="K24">
        <v>-23.697380041212824</v>
      </c>
    </row>
    <row r="25" spans="1:11" x14ac:dyDescent="0.2">
      <c r="A25" s="23">
        <v>2001</v>
      </c>
      <c r="B25" s="24">
        <v>12</v>
      </c>
      <c r="C25" s="9">
        <v>10.932624074094599</v>
      </c>
      <c r="D25" s="25">
        <v>-4.45</v>
      </c>
      <c r="E25">
        <v>-7.3376102646351304</v>
      </c>
      <c r="F25">
        <v>-1.5694040805101395E-2</v>
      </c>
      <c r="G25">
        <v>2.854122621564481</v>
      </c>
      <c r="H25">
        <v>0.75738294791345417</v>
      </c>
      <c r="I25">
        <v>5.2036549481183192</v>
      </c>
      <c r="J25">
        <v>-35.721611022949219</v>
      </c>
      <c r="K25">
        <v>-8.2561728395061706</v>
      </c>
    </row>
    <row r="26" spans="1:11" x14ac:dyDescent="0.2">
      <c r="A26" s="23">
        <v>2002</v>
      </c>
      <c r="B26" s="24">
        <v>1</v>
      </c>
      <c r="C26" s="9">
        <v>12.530273356687699</v>
      </c>
      <c r="D26" s="25">
        <v>-0.6</v>
      </c>
      <c r="E26">
        <v>4.3704024231934202</v>
      </c>
      <c r="F26">
        <v>1.7568204551935196E-2</v>
      </c>
      <c r="G26">
        <v>-0.51387461459404538</v>
      </c>
      <c r="H26">
        <v>-1.5573827607832103</v>
      </c>
      <c r="I26">
        <v>-6.3521271897541531</v>
      </c>
      <c r="J26">
        <v>-19.089454650878906</v>
      </c>
      <c r="K26">
        <v>-11.185870479394444</v>
      </c>
    </row>
    <row r="27" spans="1:11" x14ac:dyDescent="0.2">
      <c r="A27" s="23">
        <v>2002</v>
      </c>
      <c r="B27" s="24">
        <v>2</v>
      </c>
      <c r="C27" s="9">
        <v>14.4669827889006</v>
      </c>
      <c r="D27" s="25">
        <v>-0.74</v>
      </c>
      <c r="E27">
        <v>-1.9900497512437831</v>
      </c>
      <c r="F27">
        <v>-2.3441217839717865E-2</v>
      </c>
      <c r="G27">
        <v>10.278925619834723</v>
      </c>
      <c r="H27">
        <v>-2.0766236064413413</v>
      </c>
      <c r="I27">
        <v>10.406350703450439</v>
      </c>
      <c r="J27">
        <v>22.266426086425781</v>
      </c>
      <c r="K27">
        <v>-0.28409090909091717</v>
      </c>
    </row>
    <row r="28" spans="1:11" x14ac:dyDescent="0.2">
      <c r="A28" s="23">
        <v>2002</v>
      </c>
      <c r="B28" s="24">
        <v>3</v>
      </c>
      <c r="C28" s="9">
        <v>15.847296351386801</v>
      </c>
      <c r="D28" s="25">
        <v>-0.47</v>
      </c>
      <c r="E28">
        <v>-1.6074450084602288</v>
      </c>
      <c r="F28">
        <v>-1.5147317200899124E-2</v>
      </c>
      <c r="G28">
        <v>23.466042154566736</v>
      </c>
      <c r="H28">
        <v>3.6738861330225081</v>
      </c>
      <c r="I28">
        <v>-5.6524524809567929</v>
      </c>
      <c r="J28">
        <v>-0.3196868896484375</v>
      </c>
      <c r="K28">
        <v>-9.8290598290598279</v>
      </c>
    </row>
    <row r="29" spans="1:11" x14ac:dyDescent="0.2">
      <c r="A29" s="23">
        <v>2002</v>
      </c>
      <c r="B29" s="24">
        <v>4</v>
      </c>
      <c r="C29" s="9">
        <v>16.573077989356399</v>
      </c>
      <c r="D29" s="25">
        <v>0.6</v>
      </c>
      <c r="E29">
        <v>1.5047291487532366</v>
      </c>
      <c r="F29">
        <v>-7.1401782333850861E-3</v>
      </c>
      <c r="G29">
        <v>-1.365705614567525</v>
      </c>
      <c r="H29">
        <v>-6.1417652236815723</v>
      </c>
      <c r="I29">
        <v>-1.2450011318192122</v>
      </c>
      <c r="J29">
        <v>39.252006530761719</v>
      </c>
      <c r="K29">
        <v>12.901527119536604</v>
      </c>
    </row>
    <row r="30" spans="1:11" x14ac:dyDescent="0.2">
      <c r="A30" s="23">
        <v>2002</v>
      </c>
      <c r="B30" s="24">
        <v>5</v>
      </c>
      <c r="C30" s="9">
        <v>16.769399190003899</v>
      </c>
      <c r="D30" s="25">
        <v>-0.23</v>
      </c>
      <c r="E30">
        <v>6.7132570944514969</v>
      </c>
      <c r="F30">
        <v>1.1946447193622589E-3</v>
      </c>
      <c r="G30">
        <v>-7.3076923076923039</v>
      </c>
      <c r="H30">
        <v>-0.90814545184414452</v>
      </c>
      <c r="I30">
        <v>-1.7496943765281103</v>
      </c>
      <c r="J30">
        <v>24.230117797851562</v>
      </c>
      <c r="K30">
        <v>-2.1455223880597063</v>
      </c>
    </row>
    <row r="31" spans="1:11" x14ac:dyDescent="0.2">
      <c r="A31" s="23">
        <v>2002</v>
      </c>
      <c r="B31" s="24">
        <v>6</v>
      </c>
      <c r="C31" s="9">
        <v>17.235849361216601</v>
      </c>
      <c r="D31" s="25">
        <v>-0.01</v>
      </c>
      <c r="E31">
        <v>12.641397102599727</v>
      </c>
      <c r="F31">
        <v>-5.4336171597242355E-3</v>
      </c>
      <c r="G31">
        <v>5.8091286307053958</v>
      </c>
      <c r="H31">
        <v>-7.2455347939351933</v>
      </c>
      <c r="I31">
        <v>-13.383622365658299</v>
      </c>
      <c r="J31">
        <v>-56.18463134765625</v>
      </c>
      <c r="K31">
        <v>22.545281220209734</v>
      </c>
    </row>
    <row r="32" spans="1:11" x14ac:dyDescent="0.2">
      <c r="A32" s="23">
        <v>2002</v>
      </c>
      <c r="B32" s="24">
        <v>7</v>
      </c>
      <c r="C32" s="9">
        <v>16.570561944673699</v>
      </c>
      <c r="D32" s="25">
        <v>2.59</v>
      </c>
      <c r="E32">
        <v>21.652572233967593</v>
      </c>
      <c r="F32">
        <v>2.9588853940367699E-2</v>
      </c>
      <c r="G32">
        <v>-0.58823529411764497</v>
      </c>
      <c r="H32">
        <v>-7.9004263401426522</v>
      </c>
      <c r="I32">
        <v>-12.174537618962111</v>
      </c>
      <c r="J32">
        <v>64.769149780273438</v>
      </c>
      <c r="K32">
        <v>27.460132244262937</v>
      </c>
    </row>
    <row r="33" spans="1:11" x14ac:dyDescent="0.2">
      <c r="A33" s="23">
        <v>2002</v>
      </c>
      <c r="B33" s="24">
        <v>8</v>
      </c>
      <c r="C33" s="9">
        <v>15.429794039920999</v>
      </c>
      <c r="D33" s="25">
        <v>-3.06</v>
      </c>
      <c r="E33">
        <v>-12.816799420709636</v>
      </c>
      <c r="F33">
        <v>1.2556154280900955E-2</v>
      </c>
      <c r="G33">
        <v>8.0867850098619307</v>
      </c>
      <c r="H33">
        <v>0.48814198898663452</v>
      </c>
      <c r="I33">
        <v>6.1439378450214521</v>
      </c>
      <c r="J33">
        <v>-18.068984985351562</v>
      </c>
      <c r="K33">
        <v>13.274336283185818</v>
      </c>
    </row>
    <row r="34" spans="1:11" x14ac:dyDescent="0.2">
      <c r="A34" s="23">
        <v>2002</v>
      </c>
      <c r="B34" s="24">
        <v>9</v>
      </c>
      <c r="C34" s="9">
        <v>15.0744540910287</v>
      </c>
      <c r="D34" s="25">
        <v>1.02</v>
      </c>
      <c r="E34">
        <v>24.385382059800676</v>
      </c>
      <c r="F34">
        <v>2.7453765273094177E-2</v>
      </c>
      <c r="G34">
        <v>5.291970802919721</v>
      </c>
      <c r="H34">
        <v>-11.002434311788411</v>
      </c>
      <c r="I34">
        <v>-16.767793508619853</v>
      </c>
      <c r="J34">
        <v>-25.667861938476562</v>
      </c>
      <c r="K34">
        <v>0.35021551724139233</v>
      </c>
    </row>
    <row r="35" spans="1:11" x14ac:dyDescent="0.2">
      <c r="A35" s="23">
        <v>2002</v>
      </c>
      <c r="B35" s="24">
        <v>10</v>
      </c>
      <c r="C35" s="9">
        <v>15.143298958300701</v>
      </c>
      <c r="D35" s="25">
        <v>0.4</v>
      </c>
      <c r="E35">
        <v>-3.3119658119658113</v>
      </c>
      <c r="F35">
        <v>-8.0419708043336868E-2</v>
      </c>
      <c r="G35">
        <v>-10.675909878682843</v>
      </c>
      <c r="H35">
        <v>8.644882739672255</v>
      </c>
      <c r="I35">
        <v>17.704235130756786</v>
      </c>
      <c r="J35">
        <v>-15.869781494140625</v>
      </c>
      <c r="K35">
        <v>-15.248322147651006</v>
      </c>
    </row>
    <row r="36" spans="1:11" x14ac:dyDescent="0.2">
      <c r="A36" s="23">
        <v>2002</v>
      </c>
      <c r="B36" s="24">
        <v>11</v>
      </c>
      <c r="C36" s="9">
        <v>13.9836844982107</v>
      </c>
      <c r="D36" s="3">
        <v>0</v>
      </c>
      <c r="E36">
        <v>-1.7955801104972413</v>
      </c>
      <c r="F36">
        <v>6.5568070858716965E-2</v>
      </c>
      <c r="G36">
        <v>-1.6298020954598313</v>
      </c>
      <c r="H36">
        <v>5.7069635115606809</v>
      </c>
      <c r="I36">
        <v>3.3916633896971859</v>
      </c>
      <c r="J36">
        <v>15.2470703125</v>
      </c>
      <c r="K36">
        <v>-10.19955654101995</v>
      </c>
    </row>
    <row r="37" spans="1:11" x14ac:dyDescent="0.2">
      <c r="A37" s="23">
        <v>2002</v>
      </c>
      <c r="B37" s="24">
        <v>12</v>
      </c>
      <c r="C37" s="9">
        <v>11.0184550237007</v>
      </c>
      <c r="D37" s="3">
        <v>0</v>
      </c>
      <c r="E37">
        <v>-0.4781997187060627</v>
      </c>
      <c r="F37">
        <v>1.4989465475082397E-2</v>
      </c>
      <c r="G37">
        <v>15.581854043392497</v>
      </c>
      <c r="H37">
        <v>-6.0332582157618608</v>
      </c>
      <c r="I37">
        <v>7.3595131691547078</v>
      </c>
      <c r="J37">
        <v>-39.883636474609375</v>
      </c>
      <c r="K37">
        <v>1.3756613756613634</v>
      </c>
    </row>
    <row r="38" spans="1:11" x14ac:dyDescent="0.2">
      <c r="A38" s="23">
        <v>2003</v>
      </c>
      <c r="B38" s="24">
        <v>1</v>
      </c>
      <c r="C38" s="9">
        <v>9.3005128004000497</v>
      </c>
      <c r="D38" s="3">
        <v>0</v>
      </c>
      <c r="E38">
        <v>-1.0175240248728068</v>
      </c>
      <c r="F38">
        <v>-1.8451757729053497E-2</v>
      </c>
      <c r="G38">
        <v>5.4266211604095504</v>
      </c>
      <c r="H38">
        <v>-2.7414698461048825</v>
      </c>
      <c r="I38">
        <v>-3.0821007882384288</v>
      </c>
      <c r="J38">
        <v>32.130119323730469</v>
      </c>
      <c r="K38">
        <v>12.908837856645805</v>
      </c>
    </row>
    <row r="39" spans="1:11" x14ac:dyDescent="0.2">
      <c r="A39" s="23">
        <v>2003</v>
      </c>
      <c r="B39" s="24">
        <v>2</v>
      </c>
      <c r="C39" s="9">
        <v>7.7073184764680898</v>
      </c>
      <c r="D39" s="3">
        <v>0</v>
      </c>
      <c r="E39">
        <v>1.827527127355788</v>
      </c>
      <c r="F39">
        <v>-3.5438325256109238E-2</v>
      </c>
      <c r="G39">
        <v>5.0501780511492456</v>
      </c>
      <c r="H39">
        <v>-1.7003622764987791</v>
      </c>
      <c r="I39">
        <v>-6.2140180937585665</v>
      </c>
      <c r="J39">
        <v>13.407676696777344</v>
      </c>
      <c r="K39">
        <v>-8.2280431432973806</v>
      </c>
    </row>
    <row r="40" spans="1:11" x14ac:dyDescent="0.2">
      <c r="A40" s="23">
        <v>2003</v>
      </c>
      <c r="B40" s="24">
        <v>3</v>
      </c>
      <c r="C40" s="9">
        <v>6.6889158480572997</v>
      </c>
      <c r="D40" s="25">
        <v>-1.62</v>
      </c>
      <c r="E40">
        <v>-5.6365675827257373</v>
      </c>
      <c r="F40">
        <v>3.7268947809934616E-2</v>
      </c>
      <c r="G40">
        <v>-15.06933744221881</v>
      </c>
      <c r="H40">
        <v>0.83576056589194092</v>
      </c>
      <c r="I40">
        <v>9.9386144402221497</v>
      </c>
      <c r="J40">
        <v>-36.89678955078125</v>
      </c>
      <c r="K40">
        <v>-0.67159167226327199</v>
      </c>
    </row>
    <row r="41" spans="1:11" x14ac:dyDescent="0.2">
      <c r="A41" s="23">
        <v>2003</v>
      </c>
      <c r="B41" s="24">
        <v>4</v>
      </c>
      <c r="C41" s="9">
        <v>5.8876469463602303</v>
      </c>
      <c r="D41" s="25">
        <v>-3</v>
      </c>
      <c r="E41">
        <v>-13.476968796433875</v>
      </c>
      <c r="F41">
        <v>-3.5928044468164444E-2</v>
      </c>
      <c r="G41">
        <v>-12.917271407837438</v>
      </c>
      <c r="H41">
        <v>8.1044117993822162</v>
      </c>
      <c r="I41">
        <v>11.362226358238047</v>
      </c>
      <c r="J41">
        <v>-11.5614013671875</v>
      </c>
      <c r="K41">
        <v>-27.822853279242722</v>
      </c>
    </row>
    <row r="42" spans="1:11" x14ac:dyDescent="0.2">
      <c r="A42" s="23">
        <v>2003</v>
      </c>
      <c r="B42" s="24">
        <v>5</v>
      </c>
      <c r="C42" s="9">
        <v>5.2584180410014598</v>
      </c>
      <c r="D42" s="25">
        <v>0.35599999999999998</v>
      </c>
      <c r="E42">
        <v>1.8375407865361293</v>
      </c>
      <c r="F42">
        <v>8.5525363683700562E-3</v>
      </c>
      <c r="G42">
        <v>11.250000000000004</v>
      </c>
      <c r="H42">
        <v>5.0898660733760925</v>
      </c>
      <c r="I42">
        <v>6.9717469160366141</v>
      </c>
      <c r="J42">
        <v>-28.352199554443359</v>
      </c>
      <c r="K42">
        <v>-4.6838407494145251</v>
      </c>
    </row>
    <row r="43" spans="1:11" x14ac:dyDescent="0.2">
      <c r="A43" s="23">
        <v>2003</v>
      </c>
      <c r="B43" s="24">
        <v>6</v>
      </c>
      <c r="C43" s="9">
        <v>5.1535460179022401</v>
      </c>
      <c r="D43" s="25">
        <v>-1.9910506766</v>
      </c>
      <c r="E43">
        <v>-4.1652613827993239</v>
      </c>
      <c r="F43">
        <v>9.7830966114997864E-4</v>
      </c>
      <c r="G43">
        <v>5.6179775280898792</v>
      </c>
      <c r="H43">
        <v>1.1322242862628284</v>
      </c>
      <c r="I43">
        <v>-3.5265233241574268</v>
      </c>
      <c r="J43">
        <v>32.737049102783203</v>
      </c>
      <c r="K43">
        <v>0.68796068796066479</v>
      </c>
    </row>
    <row r="44" spans="1:11" x14ac:dyDescent="0.2">
      <c r="A44" s="23">
        <v>2003</v>
      </c>
      <c r="B44" s="24">
        <v>7</v>
      </c>
      <c r="C44" s="9">
        <v>6.0591293794219396</v>
      </c>
      <c r="D44" s="25">
        <v>-0.99294932339999997</v>
      </c>
      <c r="E44">
        <v>4.2583142706317023</v>
      </c>
      <c r="F44">
        <v>6.9436468183994293E-3</v>
      </c>
      <c r="G44">
        <v>0.88652482269504507</v>
      </c>
      <c r="H44">
        <v>1.6223704463827593</v>
      </c>
      <c r="I44">
        <v>4.7196730161178424</v>
      </c>
      <c r="J44">
        <v>46.707145690917969</v>
      </c>
      <c r="K44">
        <v>-2.0985846754514426</v>
      </c>
    </row>
    <row r="45" spans="1:11" x14ac:dyDescent="0.2">
      <c r="A45" s="23">
        <v>2003</v>
      </c>
      <c r="B45" s="24">
        <v>8</v>
      </c>
      <c r="C45" s="9">
        <v>6.8104864239899596</v>
      </c>
      <c r="D45" s="25">
        <v>-1.411</v>
      </c>
      <c r="E45">
        <v>0.64135021097047051</v>
      </c>
      <c r="F45">
        <v>-2.0971477031707764E-2</v>
      </c>
      <c r="G45">
        <v>3.5149384885764468</v>
      </c>
      <c r="H45">
        <v>1.7873191222950391</v>
      </c>
      <c r="I45">
        <v>11.746078503571677</v>
      </c>
      <c r="J45">
        <v>-81.450565338134766</v>
      </c>
      <c r="K45">
        <v>-3.7387836490528459</v>
      </c>
    </row>
    <row r="46" spans="1:11" x14ac:dyDescent="0.2">
      <c r="A46" s="23">
        <v>2003</v>
      </c>
      <c r="B46" s="24">
        <v>9</v>
      </c>
      <c r="C46" s="9">
        <v>7.1829317920978202</v>
      </c>
      <c r="D46" s="25">
        <v>-1.5009999999999999</v>
      </c>
      <c r="E46">
        <v>-3.0186147912124706</v>
      </c>
      <c r="F46">
        <v>-6.1387084424495697E-3</v>
      </c>
      <c r="G46">
        <v>-6.3497453310696113</v>
      </c>
      <c r="H46">
        <v>-1.1944325949147294</v>
      </c>
      <c r="I46">
        <v>5.5094240147621099</v>
      </c>
      <c r="J46">
        <v>70.670299530029297</v>
      </c>
      <c r="K46">
        <v>18.12532366649404</v>
      </c>
    </row>
    <row r="47" spans="1:11" x14ac:dyDescent="0.2">
      <c r="A47" s="23">
        <v>2003</v>
      </c>
      <c r="B47" s="24">
        <v>10</v>
      </c>
      <c r="C47" s="9">
        <v>6.7044758512738101</v>
      </c>
      <c r="D47" s="25">
        <v>-0.94</v>
      </c>
      <c r="E47">
        <v>-0.83001902126923488</v>
      </c>
      <c r="F47">
        <v>7.0794597268104553E-3</v>
      </c>
      <c r="G47">
        <v>1.4503263234227681</v>
      </c>
      <c r="H47">
        <v>5.4961494824141255</v>
      </c>
      <c r="I47">
        <v>12.323547782635845</v>
      </c>
      <c r="J47">
        <v>98.416175842285156</v>
      </c>
      <c r="K47">
        <v>-28.408592722490145</v>
      </c>
    </row>
    <row r="48" spans="1:11" x14ac:dyDescent="0.2">
      <c r="A48" s="23">
        <v>2003</v>
      </c>
      <c r="B48" s="24">
        <v>11</v>
      </c>
      <c r="C48" s="9">
        <v>6.8642442228696403</v>
      </c>
      <c r="D48" s="25">
        <v>-1.2509999999999999</v>
      </c>
      <c r="E48">
        <v>2.6155187445509931</v>
      </c>
      <c r="F48">
        <v>8.8390633463859558E-3</v>
      </c>
      <c r="G48">
        <v>1.6082916368834965</v>
      </c>
      <c r="H48">
        <v>0.71285131006653124</v>
      </c>
      <c r="I48">
        <v>12.239337151754448</v>
      </c>
      <c r="J48">
        <v>-139.36031341552734</v>
      </c>
      <c r="K48">
        <v>2.5107164727495412</v>
      </c>
    </row>
    <row r="49" spans="1:11" x14ac:dyDescent="0.2">
      <c r="A49" s="23">
        <v>2003</v>
      </c>
      <c r="B49" s="24">
        <v>12</v>
      </c>
      <c r="C49" s="9">
        <v>7.2368302404010798</v>
      </c>
      <c r="D49" s="25">
        <v>-0.66200000000000003</v>
      </c>
      <c r="E49">
        <v>-1.5293118096856406</v>
      </c>
      <c r="F49">
        <v>5.0445429980754852E-2</v>
      </c>
      <c r="G49">
        <v>4.0098487513190229</v>
      </c>
      <c r="H49">
        <v>5.0765450765450693</v>
      </c>
      <c r="I49">
        <v>10.151605231866823</v>
      </c>
      <c r="J49">
        <v>49.609184265136719</v>
      </c>
      <c r="K49">
        <v>7.2879330943847132</v>
      </c>
    </row>
    <row r="50" spans="1:11" x14ac:dyDescent="0.2">
      <c r="A50" s="23">
        <v>2004</v>
      </c>
      <c r="B50" s="24">
        <v>1</v>
      </c>
      <c r="C50" s="9">
        <v>7.5994958488264102</v>
      </c>
      <c r="D50" s="25">
        <v>-0.34799999999999998</v>
      </c>
      <c r="E50">
        <v>1.0181190681622043</v>
      </c>
      <c r="F50">
        <v>-5.210568755865097E-2</v>
      </c>
      <c r="G50">
        <v>-1.9276293540750777</v>
      </c>
      <c r="H50">
        <v>1.7276422764227695</v>
      </c>
      <c r="I50">
        <v>-1.7586470561777645</v>
      </c>
      <c r="J50">
        <v>121.39408874511719</v>
      </c>
      <c r="K50">
        <v>-2.8396436525612523</v>
      </c>
    </row>
    <row r="51" spans="1:11" x14ac:dyDescent="0.2">
      <c r="A51" s="23">
        <v>2004</v>
      </c>
      <c r="B51" s="24">
        <v>2</v>
      </c>
      <c r="C51" s="9">
        <v>7.4073084850184703</v>
      </c>
      <c r="D51" s="25">
        <v>0.624</v>
      </c>
      <c r="E51">
        <v>-0.85411684318414949</v>
      </c>
      <c r="F51">
        <v>-6.9365650415420532E-4</v>
      </c>
      <c r="G51">
        <v>11.482758620689658</v>
      </c>
      <c r="H51">
        <v>1.2209029908144986</v>
      </c>
      <c r="I51">
        <v>-0.37084516069956219</v>
      </c>
      <c r="J51">
        <v>-166.41616821289062</v>
      </c>
      <c r="K51">
        <v>-14.555873925501428</v>
      </c>
    </row>
    <row r="52" spans="1:11" x14ac:dyDescent="0.2">
      <c r="A52" s="23">
        <v>2004</v>
      </c>
      <c r="B52" s="24">
        <v>3</v>
      </c>
      <c r="C52" s="9">
        <v>7.3863007880077598</v>
      </c>
      <c r="D52" s="25">
        <v>-0.497</v>
      </c>
      <c r="E52">
        <v>-0.34458993797381599</v>
      </c>
      <c r="F52">
        <v>2.5887839496135712E-2</v>
      </c>
      <c r="G52">
        <v>-0.30931023816889169</v>
      </c>
      <c r="H52">
        <v>-1.6358935839432598</v>
      </c>
      <c r="I52">
        <v>1.7508386563117595</v>
      </c>
      <c r="J52">
        <v>21.276657104492188</v>
      </c>
      <c r="K52">
        <v>12.407780013413827</v>
      </c>
    </row>
    <row r="53" spans="1:11" x14ac:dyDescent="0.2">
      <c r="A53" s="23">
        <v>2004</v>
      </c>
      <c r="B53" s="24">
        <v>4</v>
      </c>
      <c r="C53" s="9">
        <v>7.5358361774743896</v>
      </c>
      <c r="D53" s="25">
        <v>0.27400000000000002</v>
      </c>
      <c r="E53">
        <v>1.4177040110650019</v>
      </c>
      <c r="F53">
        <v>-1.5827212482690811E-2</v>
      </c>
      <c r="G53">
        <v>9.2770710518150779</v>
      </c>
      <c r="H53">
        <v>-1.6790829419024988</v>
      </c>
      <c r="I53">
        <v>-11.381085719447203</v>
      </c>
      <c r="J53">
        <v>14.892166137695312</v>
      </c>
      <c r="K53">
        <v>5.5489260143197994</v>
      </c>
    </row>
    <row r="54" spans="1:11" x14ac:dyDescent="0.2">
      <c r="A54" s="23">
        <v>2004</v>
      </c>
      <c r="B54" s="24">
        <v>5</v>
      </c>
      <c r="C54" s="9">
        <v>8.0714301384287896</v>
      </c>
      <c r="D54" s="25">
        <v>2.327</v>
      </c>
      <c r="E54">
        <v>8.591885441527447</v>
      </c>
      <c r="F54">
        <v>-7.9318732023239136E-3</v>
      </c>
      <c r="G54">
        <v>5.4798409994321506</v>
      </c>
      <c r="H54">
        <v>1.2083446220536587</v>
      </c>
      <c r="I54">
        <v>-0.39241667516052292</v>
      </c>
      <c r="J54">
        <v>10.702743530273438</v>
      </c>
      <c r="K54">
        <v>-6.1616732617297938</v>
      </c>
    </row>
    <row r="55" spans="1:11" x14ac:dyDescent="0.2">
      <c r="A55" s="23">
        <v>2004</v>
      </c>
      <c r="B55" s="24">
        <v>6</v>
      </c>
      <c r="C55" s="9">
        <v>8.0501316151337807</v>
      </c>
      <c r="D55" s="25">
        <v>-1.419</v>
      </c>
      <c r="E55">
        <v>-3.0926216640502324</v>
      </c>
      <c r="F55">
        <v>-1.1535834521055222E-2</v>
      </c>
      <c r="G55">
        <v>-7.8061911170928644</v>
      </c>
      <c r="H55">
        <v>1.7989078059749364</v>
      </c>
      <c r="I55">
        <v>8.2220516756203565</v>
      </c>
      <c r="J55">
        <v>-83.429790496826172</v>
      </c>
      <c r="K55">
        <v>-11.204819277108435</v>
      </c>
    </row>
    <row r="56" spans="1:11" x14ac:dyDescent="0.2">
      <c r="A56" s="23">
        <v>2004</v>
      </c>
      <c r="B56" s="24">
        <v>7</v>
      </c>
      <c r="C56" s="9">
        <v>7.26691893906884</v>
      </c>
      <c r="D56" s="25">
        <v>0.63200000000000001</v>
      </c>
      <c r="E56">
        <v>-1.6361574599060402</v>
      </c>
      <c r="F56">
        <v>2.1588411182165146E-2</v>
      </c>
      <c r="G56">
        <v>15.912408759124098</v>
      </c>
      <c r="H56">
        <v>-3.4290522772693732</v>
      </c>
      <c r="I56">
        <v>5.6259455370650358</v>
      </c>
      <c r="J56">
        <v>9.1784172058105469</v>
      </c>
      <c r="K56">
        <v>11.397557666214396</v>
      </c>
    </row>
    <row r="57" spans="1:11" x14ac:dyDescent="0.2">
      <c r="A57" s="23">
        <v>2004</v>
      </c>
      <c r="B57" s="24">
        <v>8</v>
      </c>
      <c r="C57" s="9">
        <v>6.5656652434257197</v>
      </c>
      <c r="D57" s="25">
        <v>0.77700000000000002</v>
      </c>
      <c r="E57">
        <v>-3.5079051383399174</v>
      </c>
      <c r="F57">
        <v>5.0074271857738495E-3</v>
      </c>
      <c r="G57">
        <v>0.50377833753147971</v>
      </c>
      <c r="H57">
        <v>0.22873325345822426</v>
      </c>
      <c r="I57">
        <v>2.0633783904753455</v>
      </c>
      <c r="J57">
        <v>41.418220520019531</v>
      </c>
      <c r="K57">
        <v>-6.2728380024360657</v>
      </c>
    </row>
    <row r="58" spans="1:11" x14ac:dyDescent="0.2">
      <c r="A58" s="23">
        <v>2004</v>
      </c>
      <c r="B58" s="24">
        <v>9</v>
      </c>
      <c r="C58" s="9">
        <v>6.0155796730487303</v>
      </c>
      <c r="D58" s="25">
        <v>-0.45100000000000001</v>
      </c>
      <c r="E58">
        <v>-2.3724185014507682</v>
      </c>
      <c r="F58">
        <v>3.1426548957824707E-5</v>
      </c>
      <c r="G58">
        <v>15.789473684210531</v>
      </c>
      <c r="H58">
        <v>0.93639063971600045</v>
      </c>
      <c r="I58">
        <v>1.9427268341884796</v>
      </c>
      <c r="J58">
        <v>34.031318664550781</v>
      </c>
      <c r="K58">
        <v>-14.814814814814826</v>
      </c>
    </row>
    <row r="59" spans="1:11" x14ac:dyDescent="0.2">
      <c r="A59" s="23">
        <v>2004</v>
      </c>
      <c r="B59" s="24">
        <v>10</v>
      </c>
      <c r="C59" s="9">
        <v>6.0366014405864199</v>
      </c>
      <c r="D59" s="25">
        <v>0.55200000000000005</v>
      </c>
      <c r="E59">
        <v>-6.993006993005757E-2</v>
      </c>
      <c r="F59">
        <v>3.21158766746521E-3</v>
      </c>
      <c r="G59">
        <v>6.4935064935064846</v>
      </c>
      <c r="H59">
        <v>1.4014247519245071</v>
      </c>
      <c r="I59">
        <v>-0.8431558117525495</v>
      </c>
      <c r="J59">
        <v>1.339019775390625</v>
      </c>
      <c r="K59">
        <v>25.324180015255536</v>
      </c>
    </row>
    <row r="60" spans="1:11" x14ac:dyDescent="0.2">
      <c r="A60" s="23">
        <v>2004</v>
      </c>
      <c r="B60" s="24">
        <v>11</v>
      </c>
      <c r="C60" s="9">
        <v>6.3636402121777902</v>
      </c>
      <c r="D60" s="25">
        <v>0.108</v>
      </c>
      <c r="E60">
        <v>-4.9335199440167958</v>
      </c>
      <c r="F60">
        <v>-2.3605376482009888E-3</v>
      </c>
      <c r="G60">
        <v>-7.8252032520325194</v>
      </c>
      <c r="H60">
        <v>3.8559546982834814</v>
      </c>
      <c r="I60">
        <v>9.0195227765726749</v>
      </c>
      <c r="J60">
        <v>-92.336078643798828</v>
      </c>
      <c r="K60">
        <v>-20.267802799756542</v>
      </c>
    </row>
    <row r="61" spans="1:11" x14ac:dyDescent="0.2">
      <c r="A61" s="23">
        <v>2004</v>
      </c>
      <c r="B61" s="24">
        <v>12</v>
      </c>
      <c r="C61" s="9">
        <v>6.2157605519514796</v>
      </c>
      <c r="D61" s="25">
        <v>-0.17199999999999999</v>
      </c>
      <c r="E61">
        <v>-2.0610967979388994</v>
      </c>
      <c r="F61">
        <v>-6.3466168940067291E-3</v>
      </c>
      <c r="G61">
        <v>-13.120176405733197</v>
      </c>
      <c r="H61">
        <v>3.2493312205013059</v>
      </c>
      <c r="I61">
        <v>4.2341517768315518</v>
      </c>
      <c r="J61">
        <v>74.312801361083984</v>
      </c>
      <c r="K61">
        <v>2.2137404580152786</v>
      </c>
    </row>
    <row r="62" spans="1:11" x14ac:dyDescent="0.2">
      <c r="A62" s="23">
        <v>2005</v>
      </c>
      <c r="B62" s="24">
        <v>1</v>
      </c>
      <c r="C62" s="9">
        <v>5.6892268187351096</v>
      </c>
      <c r="D62" s="25">
        <v>0.71399999999999997</v>
      </c>
      <c r="E62">
        <v>-1.9729425028184977</v>
      </c>
      <c r="F62">
        <v>-3.1384369358420372E-2</v>
      </c>
      <c r="G62">
        <v>15.431472081218267</v>
      </c>
      <c r="H62">
        <v>-2.5290448214403627</v>
      </c>
      <c r="I62">
        <v>-6.8758828694689527</v>
      </c>
      <c r="J62">
        <v>-24.465934753417969</v>
      </c>
      <c r="K62">
        <v>-4.4062733383121717</v>
      </c>
    </row>
    <row r="63" spans="1:11" x14ac:dyDescent="0.2">
      <c r="A63" s="23">
        <v>2005</v>
      </c>
      <c r="B63" s="24">
        <v>2</v>
      </c>
      <c r="C63" s="9">
        <v>5.6999457069085002</v>
      </c>
      <c r="D63" s="25">
        <v>0.129</v>
      </c>
      <c r="E63">
        <v>-0.4025301897642275</v>
      </c>
      <c r="F63">
        <v>3.9769852533936501E-2</v>
      </c>
      <c r="G63">
        <v>10.114335971855759</v>
      </c>
      <c r="H63">
        <v>1.8903383646414307</v>
      </c>
      <c r="I63">
        <v>15.345195145949496</v>
      </c>
      <c r="J63">
        <v>37.20648193359375</v>
      </c>
      <c r="K63">
        <v>-6.6406250000000107</v>
      </c>
    </row>
    <row r="64" spans="1:11" x14ac:dyDescent="0.2">
      <c r="A64" s="23">
        <v>2005</v>
      </c>
      <c r="B64" s="24">
        <v>3</v>
      </c>
      <c r="C64" s="9">
        <v>5.5107598874363104</v>
      </c>
      <c r="D64" s="25">
        <v>0.751</v>
      </c>
      <c r="E64">
        <v>2.6173979984603468</v>
      </c>
      <c r="F64">
        <v>-3.0465662479400635E-2</v>
      </c>
      <c r="G64">
        <v>8.865814696485641</v>
      </c>
      <c r="H64">
        <v>-1.9117647058823573</v>
      </c>
      <c r="I64">
        <v>-5.4131864226053095</v>
      </c>
      <c r="J64">
        <v>-15.162765502929688</v>
      </c>
      <c r="K64">
        <v>14.142259414225954</v>
      </c>
    </row>
    <row r="65" spans="1:11" x14ac:dyDescent="0.2">
      <c r="A65" s="23">
        <v>2005</v>
      </c>
      <c r="B65" s="24">
        <v>4</v>
      </c>
      <c r="C65" s="9">
        <v>5.3221506468403401</v>
      </c>
      <c r="D65" s="25">
        <v>0.16400000000000001</v>
      </c>
      <c r="E65">
        <v>-5.16879219804951</v>
      </c>
      <c r="F65">
        <v>1.8559258431196213E-2</v>
      </c>
      <c r="G65">
        <v>-5.0256786500366912</v>
      </c>
      <c r="H65">
        <v>-2.010858977291019</v>
      </c>
      <c r="I65">
        <v>-6.6323463099353557</v>
      </c>
      <c r="J65">
        <v>18.392303466796875</v>
      </c>
      <c r="K65">
        <v>13.269794721407614</v>
      </c>
    </row>
    <row r="66" spans="1:11" x14ac:dyDescent="0.2">
      <c r="A66" s="23">
        <v>2005</v>
      </c>
      <c r="B66" s="24">
        <v>5</v>
      </c>
      <c r="C66" s="9">
        <v>4.6331670124354902</v>
      </c>
      <c r="D66" s="25">
        <v>-0.25900000000000001</v>
      </c>
      <c r="E66">
        <v>-5.1024444268649605</v>
      </c>
      <c r="F66">
        <v>-2.0681224763393402E-2</v>
      </c>
      <c r="G66">
        <v>-1.7960602549246807</v>
      </c>
      <c r="H66">
        <v>2.9952024895189666</v>
      </c>
      <c r="I66">
        <v>1.4569163279269048</v>
      </c>
      <c r="J66">
        <v>-9.8297119140625E-2</v>
      </c>
      <c r="K66">
        <v>-13.656957928802582</v>
      </c>
    </row>
    <row r="67" spans="1:11" x14ac:dyDescent="0.2">
      <c r="A67" s="23">
        <v>2005</v>
      </c>
      <c r="B67" s="24">
        <v>6</v>
      </c>
      <c r="C67" s="9">
        <v>4.2271673171244197</v>
      </c>
      <c r="D67" s="25">
        <v>-0.317</v>
      </c>
      <c r="E67">
        <v>-2.6175391797265801</v>
      </c>
      <c r="F67">
        <v>0.11344939097762108</v>
      </c>
      <c r="G67">
        <v>9.5378564405113053</v>
      </c>
      <c r="H67">
        <v>-1.4267729752415192E-2</v>
      </c>
      <c r="I67">
        <v>-0.62676028402555151</v>
      </c>
      <c r="J67">
        <v>-47.901206970214844</v>
      </c>
      <c r="K67">
        <v>-11.919040479760124</v>
      </c>
    </row>
    <row r="68" spans="1:11" x14ac:dyDescent="0.2">
      <c r="A68" s="23">
        <v>2005</v>
      </c>
      <c r="B68" s="24">
        <v>7</v>
      </c>
      <c r="C68" s="9">
        <v>4.0292078167682304</v>
      </c>
      <c r="D68" s="25">
        <v>-0.42</v>
      </c>
      <c r="E68">
        <v>2.0801232665639491</v>
      </c>
      <c r="F68">
        <v>-2.6585116982460022E-2</v>
      </c>
      <c r="G68">
        <v>7.4506283662477468</v>
      </c>
      <c r="H68">
        <v>3.5968203604375137</v>
      </c>
      <c r="I68">
        <v>3.95592990299789</v>
      </c>
      <c r="J68">
        <v>66.942024230957031</v>
      </c>
      <c r="K68">
        <v>0</v>
      </c>
    </row>
    <row r="69" spans="1:11" x14ac:dyDescent="0.2">
      <c r="A69" s="23">
        <v>2005</v>
      </c>
      <c r="B69" s="24">
        <v>8</v>
      </c>
      <c r="C69" s="9">
        <v>3.9667535985360298</v>
      </c>
      <c r="D69" s="25">
        <v>-7.4999999999999997E-2</v>
      </c>
      <c r="E69">
        <v>-1.2578616352201144</v>
      </c>
      <c r="F69">
        <v>-7.0426531136035919E-2</v>
      </c>
      <c r="G69">
        <v>11.445279866332502</v>
      </c>
      <c r="H69">
        <v>-1.1222025960556881</v>
      </c>
      <c r="I69">
        <v>7.6875815989555285</v>
      </c>
      <c r="J69">
        <v>-64.786468505859375</v>
      </c>
      <c r="K69">
        <v>9.4468085106382826</v>
      </c>
    </row>
    <row r="70" spans="1:11" x14ac:dyDescent="0.2">
      <c r="A70" s="23">
        <v>2005</v>
      </c>
      <c r="B70" s="24">
        <v>9</v>
      </c>
      <c r="C70" s="9">
        <v>3.8421143701032898</v>
      </c>
      <c r="D70" s="25">
        <v>-0.17799999999999999</v>
      </c>
      <c r="E70">
        <v>-5.0743099787685768</v>
      </c>
      <c r="F70">
        <v>-3.2465538010001183E-2</v>
      </c>
      <c r="G70">
        <v>-4.6026986506746637</v>
      </c>
      <c r="H70">
        <v>0.69489400408087043</v>
      </c>
      <c r="I70">
        <v>12.615889316787898</v>
      </c>
      <c r="J70">
        <v>-29.527275085449219</v>
      </c>
      <c r="K70">
        <v>-3.8102643856920748</v>
      </c>
    </row>
    <row r="71" spans="1:11" x14ac:dyDescent="0.2">
      <c r="A71" s="23">
        <v>2005</v>
      </c>
      <c r="B71" s="24">
        <v>10</v>
      </c>
      <c r="C71" s="9">
        <v>3.6971838045705598</v>
      </c>
      <c r="D71" s="25">
        <v>-0.85899999999999999</v>
      </c>
      <c r="E71">
        <v>0.67099082979200642</v>
      </c>
      <c r="F71">
        <v>2.8687687590718269E-2</v>
      </c>
      <c r="G71">
        <v>-8.7380166588087445</v>
      </c>
      <c r="H71">
        <v>-1.7740741042146402</v>
      </c>
      <c r="I71">
        <v>-4.3949084921790948</v>
      </c>
      <c r="J71">
        <v>91.428733825683594</v>
      </c>
      <c r="K71">
        <v>20.048504446240912</v>
      </c>
    </row>
    <row r="72" spans="1:11" x14ac:dyDescent="0.2">
      <c r="A72" s="23">
        <v>2005</v>
      </c>
      <c r="B72" s="24">
        <v>11</v>
      </c>
      <c r="C72" s="9">
        <v>3.2648886164721098</v>
      </c>
      <c r="D72" s="25">
        <v>-0.69199999999999995</v>
      </c>
      <c r="E72">
        <v>-2.0706509664519035</v>
      </c>
      <c r="F72">
        <v>4.5130662620067596E-3</v>
      </c>
      <c r="G72">
        <v>-5.2867229206130517</v>
      </c>
      <c r="H72">
        <v>3.518612107604735</v>
      </c>
      <c r="I72">
        <v>5.7196794065045964</v>
      </c>
      <c r="J72">
        <v>1.287261962890625</v>
      </c>
      <c r="K72">
        <v>-18.585858585858585</v>
      </c>
    </row>
    <row r="73" spans="1:11" x14ac:dyDescent="0.2">
      <c r="A73" s="23">
        <v>2005</v>
      </c>
      <c r="B73" s="24">
        <v>12</v>
      </c>
      <c r="C73" s="9">
        <v>3.0182360834576798</v>
      </c>
      <c r="D73" s="25">
        <v>-8.6999999999999994E-2</v>
      </c>
      <c r="E73">
        <v>5.8804845954898211</v>
      </c>
      <c r="F73">
        <v>-4.0639974176883698E-3</v>
      </c>
      <c r="G73">
        <v>7.9090909090909101</v>
      </c>
      <c r="H73">
        <v>-9.5239619681797283E-2</v>
      </c>
      <c r="I73">
        <v>4.8275429967733041</v>
      </c>
      <c r="J73">
        <v>-13.833389282226562</v>
      </c>
      <c r="K73">
        <v>1.3234077750206685</v>
      </c>
    </row>
    <row r="74" spans="1:11" x14ac:dyDescent="0.2">
      <c r="A74" s="23">
        <v>2006</v>
      </c>
      <c r="B74" s="24">
        <v>1</v>
      </c>
      <c r="C74" s="9">
        <v>3.14151613157687</v>
      </c>
      <c r="D74" s="25">
        <v>-0.85499999999999998</v>
      </c>
      <c r="E74">
        <v>-5.2067709449324928</v>
      </c>
      <c r="F74">
        <v>-2.0589888095855713E-2</v>
      </c>
      <c r="G74">
        <v>10.800336983993276</v>
      </c>
      <c r="H74">
        <v>2.5466838635253009</v>
      </c>
      <c r="I74">
        <v>14.703245472476233</v>
      </c>
      <c r="J74">
        <v>-98.609222412109375</v>
      </c>
      <c r="K74">
        <v>6.3673469387754977</v>
      </c>
    </row>
    <row r="75" spans="1:11" x14ac:dyDescent="0.2">
      <c r="A75" s="23">
        <v>2006</v>
      </c>
      <c r="B75" s="24">
        <v>2</v>
      </c>
      <c r="C75" s="9">
        <v>2.9878134851550202</v>
      </c>
      <c r="D75" s="25">
        <v>-1.2350000000000001</v>
      </c>
      <c r="E75">
        <v>-3.6392405063291222</v>
      </c>
      <c r="F75">
        <v>1.7255015671253204E-2</v>
      </c>
      <c r="G75">
        <v>-5.7937956204379581</v>
      </c>
      <c r="H75">
        <v>4.5309668145754323E-2</v>
      </c>
      <c r="I75">
        <v>0.59402845083633693</v>
      </c>
      <c r="J75">
        <v>84.762557983398438</v>
      </c>
      <c r="K75">
        <v>-7.5211051419800334</v>
      </c>
    </row>
    <row r="76" spans="1:11" x14ac:dyDescent="0.2">
      <c r="A76" s="23">
        <v>2006</v>
      </c>
      <c r="B76" s="24">
        <v>3</v>
      </c>
      <c r="C76" s="9">
        <v>3.0185643661014501</v>
      </c>
      <c r="D76" s="25">
        <v>0.44400000000000001</v>
      </c>
      <c r="E76">
        <v>1.6091954022988464</v>
      </c>
      <c r="F76">
        <v>-2.0390301942825317E-3</v>
      </c>
      <c r="G76">
        <v>7.0217917675544639</v>
      </c>
      <c r="H76">
        <v>1.7350428685209307</v>
      </c>
      <c r="I76">
        <v>-1.7042217042217089</v>
      </c>
      <c r="J76">
        <v>-45.938804626464844</v>
      </c>
      <c r="K76">
        <v>-4.8132780082987603</v>
      </c>
    </row>
    <row r="77" spans="1:11" x14ac:dyDescent="0.2">
      <c r="A77" s="23">
        <v>2006</v>
      </c>
      <c r="B77" s="24">
        <v>4</v>
      </c>
      <c r="C77" s="9">
        <v>2.9570383734539298</v>
      </c>
      <c r="D77" s="25">
        <v>-0.57599999999999996</v>
      </c>
      <c r="E77">
        <v>-3.6383784282943865</v>
      </c>
      <c r="F77">
        <v>2.4959344416856766E-2</v>
      </c>
      <c r="G77">
        <v>8.5671191553544634</v>
      </c>
      <c r="H77">
        <v>0.59330099471937014</v>
      </c>
      <c r="I77">
        <v>6.3580311973018722</v>
      </c>
      <c r="J77">
        <v>14.813499450683594</v>
      </c>
      <c r="K77">
        <v>3.1386224934611962</v>
      </c>
    </row>
    <row r="78" spans="1:11" x14ac:dyDescent="0.2">
      <c r="A78" s="23">
        <v>2006</v>
      </c>
      <c r="B78" s="24">
        <v>5</v>
      </c>
      <c r="C78" s="9">
        <v>2.9981802167443399</v>
      </c>
      <c r="D78" s="25">
        <v>0.112</v>
      </c>
      <c r="E78">
        <v>11.236224245328197</v>
      </c>
      <c r="F78">
        <v>3.7002936005592346E-3</v>
      </c>
      <c r="G78">
        <v>-2.4034454015004258</v>
      </c>
      <c r="H78">
        <v>-3.0947421429715849</v>
      </c>
      <c r="I78">
        <v>-9.4983277591973341</v>
      </c>
      <c r="J78">
        <v>47.236648559570312</v>
      </c>
      <c r="K78">
        <v>39.222316145393066</v>
      </c>
    </row>
    <row r="79" spans="1:11" x14ac:dyDescent="0.2">
      <c r="A79" s="23">
        <v>2006</v>
      </c>
      <c r="B79" s="24">
        <v>6</v>
      </c>
      <c r="C79" s="9">
        <v>3.1831801566781901</v>
      </c>
      <c r="D79" s="25">
        <v>-0.20499999999999999</v>
      </c>
      <c r="E79">
        <v>-6.935171225500758</v>
      </c>
      <c r="F79">
        <v>-1.8535975366830826E-2</v>
      </c>
      <c r="G79">
        <v>4.2846975088967953</v>
      </c>
      <c r="H79">
        <v>7.8737057596089954E-4</v>
      </c>
      <c r="I79">
        <v>0.26826530891570499</v>
      </c>
      <c r="J79">
        <v>-67.273185729980469</v>
      </c>
      <c r="K79">
        <v>-19.307832422586525</v>
      </c>
    </row>
    <row r="80" spans="1:11" x14ac:dyDescent="0.2">
      <c r="A80" s="23">
        <v>2006</v>
      </c>
      <c r="B80" s="24">
        <v>7</v>
      </c>
      <c r="C80" s="9">
        <v>3.6898061288305302</v>
      </c>
      <c r="D80" s="25">
        <v>-0.28699999999999998</v>
      </c>
      <c r="E80">
        <v>0.69891228882204004</v>
      </c>
      <c r="F80">
        <v>-8.8154450058937073E-3</v>
      </c>
      <c r="G80">
        <v>2.5798525798525818</v>
      </c>
      <c r="H80">
        <v>0.66689762688376675</v>
      </c>
      <c r="I80">
        <v>1.2230746130115433</v>
      </c>
      <c r="J80">
        <v>7.9039077758789062</v>
      </c>
      <c r="K80">
        <v>16.553799849510931</v>
      </c>
    </row>
    <row r="81" spans="1:11" x14ac:dyDescent="0.2">
      <c r="A81" s="23">
        <v>2006</v>
      </c>
      <c r="B81" s="24">
        <v>8</v>
      </c>
      <c r="C81" s="9">
        <v>3.7417418814552801</v>
      </c>
      <c r="D81" s="25">
        <v>-0.11700000000000001</v>
      </c>
      <c r="E81">
        <v>-1.0847582276153789</v>
      </c>
      <c r="F81">
        <v>3.3855549991130829E-3</v>
      </c>
      <c r="G81">
        <v>-6.2940785096473721</v>
      </c>
      <c r="H81">
        <v>1.976488623653716</v>
      </c>
      <c r="I81">
        <v>-2.2790409148528701</v>
      </c>
      <c r="J81">
        <v>18.093093872070312</v>
      </c>
      <c r="K81">
        <v>-21.626856036152354</v>
      </c>
    </row>
    <row r="82" spans="1:11" x14ac:dyDescent="0.2">
      <c r="A82" s="23">
        <v>2006</v>
      </c>
      <c r="B82" s="24">
        <v>9</v>
      </c>
      <c r="C82" s="9">
        <v>4.1773716659497504</v>
      </c>
      <c r="D82" s="25">
        <v>-0.71199999999999997</v>
      </c>
      <c r="E82">
        <v>0.74349442379182396</v>
      </c>
      <c r="F82">
        <v>7.9902447760105133E-3</v>
      </c>
      <c r="G82">
        <v>-10.962794660607777</v>
      </c>
      <c r="H82">
        <v>2.4558981438870919</v>
      </c>
      <c r="I82">
        <v>0.6016780746301631</v>
      </c>
      <c r="J82">
        <v>12.48431396484375</v>
      </c>
      <c r="K82">
        <v>2.5535420098846684</v>
      </c>
    </row>
    <row r="83" spans="1:11" x14ac:dyDescent="0.2">
      <c r="A83" s="23">
        <v>2006</v>
      </c>
      <c r="B83" s="24">
        <v>10</v>
      </c>
      <c r="C83" s="9">
        <v>4.1461877269440404</v>
      </c>
      <c r="D83" s="25">
        <v>-0.41799999999999998</v>
      </c>
      <c r="E83">
        <v>-1.1531365313653286</v>
      </c>
      <c r="F83">
        <v>-2.9229482635855675E-2</v>
      </c>
      <c r="G83">
        <v>-6.1403508771929793</v>
      </c>
      <c r="H83">
        <v>3.1396445628902203</v>
      </c>
      <c r="I83">
        <v>7.7613168724279813</v>
      </c>
      <c r="J83">
        <v>-28.941116333007812</v>
      </c>
      <c r="K83">
        <v>-12.208835341365454</v>
      </c>
    </row>
    <row r="84" spans="1:11" x14ac:dyDescent="0.2">
      <c r="A84" s="23">
        <v>2006</v>
      </c>
      <c r="B84" s="24">
        <v>11</v>
      </c>
      <c r="C84" s="9">
        <v>4.11521206234681</v>
      </c>
      <c r="D84" s="25">
        <v>-1.6E-2</v>
      </c>
      <c r="E84">
        <v>1.003266448903406</v>
      </c>
      <c r="F84">
        <v>1.1682616546750069E-2</v>
      </c>
      <c r="G84">
        <v>8.411214953271017</v>
      </c>
      <c r="H84">
        <v>1.659940773429347</v>
      </c>
      <c r="I84">
        <v>6.7491534916876539</v>
      </c>
      <c r="J84">
        <v>-6.07574462890625</v>
      </c>
      <c r="K84">
        <v>1.2808783165599413</v>
      </c>
    </row>
    <row r="85" spans="1:11" x14ac:dyDescent="0.2">
      <c r="A85" s="23">
        <v>2006</v>
      </c>
      <c r="B85" s="24">
        <v>12</v>
      </c>
      <c r="C85" s="9">
        <v>4.1877997049059399</v>
      </c>
      <c r="D85" s="25">
        <v>-0.45</v>
      </c>
      <c r="E85">
        <v>-1.2843612843612906</v>
      </c>
      <c r="F85">
        <v>-5.0375796854496002E-3</v>
      </c>
      <c r="G85">
        <v>-4.5768025078369856</v>
      </c>
      <c r="H85">
        <v>1.2422981087082174</v>
      </c>
      <c r="I85">
        <v>6.072024803243492</v>
      </c>
      <c r="J85">
        <v>71.332656860351562</v>
      </c>
      <c r="K85">
        <v>9.8464317976513005</v>
      </c>
    </row>
    <row r="86" spans="1:11" x14ac:dyDescent="0.2">
      <c r="A86" s="23">
        <v>2007</v>
      </c>
      <c r="B86" s="24">
        <v>1</v>
      </c>
      <c r="C86" s="9">
        <v>4.4576585533737401</v>
      </c>
      <c r="D86" s="25">
        <v>-0.28000000000000003</v>
      </c>
      <c r="E86">
        <v>-0.60373473112742548</v>
      </c>
      <c r="F86">
        <v>-9.6828863024711609E-4</v>
      </c>
      <c r="G86">
        <v>-6.1103810775295813</v>
      </c>
      <c r="H86">
        <v>1.4012397481012462</v>
      </c>
      <c r="I86">
        <v>0.37323500314776492</v>
      </c>
      <c r="J86">
        <v>-58.128364562988281</v>
      </c>
      <c r="K86">
        <v>-15.131578947368418</v>
      </c>
    </row>
    <row r="87" spans="1:11" x14ac:dyDescent="0.2">
      <c r="A87" s="23">
        <v>2007</v>
      </c>
      <c r="B87" s="24">
        <v>2</v>
      </c>
      <c r="C87" s="9">
        <v>4.56147965399611</v>
      </c>
      <c r="D87" s="25">
        <v>-0.19</v>
      </c>
      <c r="E87">
        <v>-0.29663810151614456</v>
      </c>
      <c r="F87">
        <v>1.32581926882267E-2</v>
      </c>
      <c r="G87">
        <v>8.0300909727081926</v>
      </c>
      <c r="H87">
        <v>-2.1628764169970172</v>
      </c>
      <c r="I87">
        <v>-1.6934725146722784</v>
      </c>
      <c r="J87">
        <v>-5.4263992309570312</v>
      </c>
      <c r="K87">
        <v>72.093023255813975</v>
      </c>
    </row>
    <row r="88" spans="1:11" x14ac:dyDescent="0.2">
      <c r="A88" s="23">
        <v>2007</v>
      </c>
      <c r="B88" s="24">
        <v>3</v>
      </c>
      <c r="C88" s="9">
        <v>4.6135126529498303</v>
      </c>
      <c r="D88" s="25">
        <v>-0.49</v>
      </c>
      <c r="E88">
        <v>-2.7154663518299982</v>
      </c>
      <c r="F88">
        <v>-2.7031956240534782E-2</v>
      </c>
      <c r="G88">
        <v>9.9757085020242933</v>
      </c>
      <c r="H88">
        <v>0.99729883423371746</v>
      </c>
      <c r="I88">
        <v>4.3726928861140157</v>
      </c>
      <c r="J88">
        <v>19.217018127441406</v>
      </c>
      <c r="K88">
        <v>-16.047297297297302</v>
      </c>
    </row>
    <row r="89" spans="1:11" x14ac:dyDescent="0.2">
      <c r="A89" s="23">
        <v>2007</v>
      </c>
      <c r="B89" s="24">
        <v>4</v>
      </c>
      <c r="C89" s="9">
        <v>4.7283109506472796</v>
      </c>
      <c r="D89" s="25">
        <v>-0.88</v>
      </c>
      <c r="E89">
        <v>-1.2135922330097082</v>
      </c>
      <c r="F89">
        <v>6.727633997797966E-3</v>
      </c>
      <c r="G89">
        <v>-0.5595641289942499</v>
      </c>
      <c r="H89">
        <v>4.3312711584074126</v>
      </c>
      <c r="I89">
        <v>6.8769784957974034</v>
      </c>
      <c r="J89">
        <v>-7.9261932373046875</v>
      </c>
      <c r="K89">
        <v>-5.4325955734406461</v>
      </c>
    </row>
    <row r="90" spans="1:11" x14ac:dyDescent="0.2">
      <c r="A90" s="23">
        <v>2007</v>
      </c>
      <c r="B90" s="24">
        <v>5</v>
      </c>
      <c r="C90" s="9">
        <v>5.04162742512713</v>
      </c>
      <c r="D90" s="25">
        <v>-0.39</v>
      </c>
      <c r="E90">
        <v>-5.2235872235872227</v>
      </c>
      <c r="F90">
        <v>1.2082517147064209E-2</v>
      </c>
      <c r="G90">
        <v>0.91811046942100738</v>
      </c>
      <c r="H90">
        <v>3.2549228600146973</v>
      </c>
      <c r="I90">
        <v>6.7735675620467894</v>
      </c>
      <c r="J90">
        <v>-13.37628173828125</v>
      </c>
      <c r="K90">
        <v>-9.4326241134751747</v>
      </c>
    </row>
    <row r="91" spans="1:11" x14ac:dyDescent="0.2">
      <c r="A91" s="23">
        <v>2007</v>
      </c>
      <c r="B91" s="24">
        <v>6</v>
      </c>
      <c r="C91" s="9">
        <v>5.5760294222612901</v>
      </c>
      <c r="D91" s="25">
        <v>0.61799999999999999</v>
      </c>
      <c r="E91">
        <v>-0.13999066728885845</v>
      </c>
      <c r="F91">
        <v>8.0406293272972107E-4</v>
      </c>
      <c r="G91">
        <v>4.5047688921496576</v>
      </c>
      <c r="H91">
        <v>-1.6960447400399703</v>
      </c>
      <c r="I91">
        <v>4.0653517246656889</v>
      </c>
      <c r="J91">
        <v>-28.340087890625</v>
      </c>
      <c r="K91">
        <v>29.05246671887236</v>
      </c>
    </row>
    <row r="92" spans="1:11" x14ac:dyDescent="0.2">
      <c r="A92" s="23">
        <v>2007</v>
      </c>
      <c r="B92" s="24">
        <v>7</v>
      </c>
      <c r="C92" s="9">
        <v>6.0605833564348002</v>
      </c>
      <c r="D92" s="25">
        <v>-0.121</v>
      </c>
      <c r="E92">
        <v>-2.2689511941848317</v>
      </c>
      <c r="F92">
        <v>-1.0278670117259026E-2</v>
      </c>
      <c r="G92">
        <v>8.0454928390901514</v>
      </c>
      <c r="H92">
        <v>-3.2884505469674252</v>
      </c>
      <c r="I92">
        <v>-0.41547172586219316</v>
      </c>
      <c r="J92">
        <v>125.81313323974609</v>
      </c>
      <c r="K92">
        <v>43.871359223300963</v>
      </c>
    </row>
    <row r="93" spans="1:11" x14ac:dyDescent="0.2">
      <c r="A93" s="23">
        <v>2007</v>
      </c>
      <c r="B93" s="24">
        <v>8</v>
      </c>
      <c r="C93" s="9">
        <v>6.3670915879048797</v>
      </c>
      <c r="D93" s="25">
        <v>0.505</v>
      </c>
      <c r="E93">
        <v>4.1810550921744571</v>
      </c>
      <c r="F93">
        <v>-6.6681839525699615E-3</v>
      </c>
      <c r="G93">
        <v>-5.5360623781676495</v>
      </c>
      <c r="H93">
        <v>1.2905619923308409</v>
      </c>
      <c r="I93">
        <v>0.86948495477201515</v>
      </c>
      <c r="J93">
        <v>-54.314651489257812</v>
      </c>
      <c r="K93">
        <v>-7.507380851961198</v>
      </c>
    </row>
    <row r="94" spans="1:11" x14ac:dyDescent="0.2">
      <c r="A94" s="23">
        <v>2007</v>
      </c>
      <c r="B94" s="24">
        <v>9</v>
      </c>
      <c r="C94" s="9">
        <v>6.1658179491662404</v>
      </c>
      <c r="D94" s="25">
        <v>-0.45600000000000002</v>
      </c>
      <c r="E94">
        <v>-6.5527791942886271</v>
      </c>
      <c r="F94">
        <v>4.9615444615483284E-2</v>
      </c>
      <c r="G94">
        <v>9.0246251203741856</v>
      </c>
      <c r="H94">
        <v>3.6181443187060625</v>
      </c>
      <c r="I94">
        <v>10.65866290880475</v>
      </c>
      <c r="J94">
        <v>-45.387237548828125</v>
      </c>
      <c r="K94">
        <v>-15.91427268581851</v>
      </c>
    </row>
    <row r="95" spans="1:11" x14ac:dyDescent="0.2">
      <c r="A95" s="23">
        <v>2007</v>
      </c>
      <c r="B95" s="24">
        <v>10</v>
      </c>
      <c r="C95" s="9">
        <v>6.2505337496890299</v>
      </c>
      <c r="D95" s="25">
        <v>0.48199999999999998</v>
      </c>
      <c r="E95">
        <v>-5.2223738062755825</v>
      </c>
      <c r="F95">
        <v>-3.8557488471269608E-2</v>
      </c>
      <c r="G95">
        <v>14.75078864353312</v>
      </c>
      <c r="H95">
        <v>1.2112958246305539</v>
      </c>
      <c r="I95">
        <v>8.0244769701480081</v>
      </c>
      <c r="J95">
        <v>29.034080505371094</v>
      </c>
      <c r="K95">
        <v>7.8633405639913168</v>
      </c>
    </row>
    <row r="96" spans="1:11" x14ac:dyDescent="0.2">
      <c r="A96" s="23">
        <v>2007</v>
      </c>
      <c r="B96" s="24">
        <v>11</v>
      </c>
      <c r="C96" s="9">
        <v>6.4095302614676601</v>
      </c>
      <c r="D96" s="25">
        <v>-0.19980000000000001</v>
      </c>
      <c r="E96">
        <v>3.0688622754491135</v>
      </c>
      <c r="F96">
        <v>9.172242134809494E-3</v>
      </c>
      <c r="G96">
        <v>-2.4191774796569199</v>
      </c>
      <c r="H96">
        <v>-4.2800121620659937</v>
      </c>
      <c r="I96">
        <v>-3.519757490392994</v>
      </c>
      <c r="J96">
        <v>78.970481872558594</v>
      </c>
      <c r="K96">
        <v>18.60231271995978</v>
      </c>
    </row>
    <row r="97" spans="1:11" x14ac:dyDescent="0.2">
      <c r="A97" s="23">
        <v>2007</v>
      </c>
      <c r="B97" s="24">
        <v>12</v>
      </c>
      <c r="C97" s="9">
        <v>6.3885969279563497</v>
      </c>
      <c r="D97" s="25">
        <v>1.292</v>
      </c>
      <c r="E97">
        <v>-0.5921456901848976</v>
      </c>
      <c r="F97">
        <v>1.7038974910974503E-2</v>
      </c>
      <c r="G97">
        <v>6.4570655848546377</v>
      </c>
      <c r="H97">
        <v>-0.78803484654947908</v>
      </c>
      <c r="I97">
        <v>1.375797391221556</v>
      </c>
      <c r="J97">
        <v>34.422943115234375</v>
      </c>
      <c r="K97">
        <v>-4.2814752013565105</v>
      </c>
    </row>
    <row r="98" spans="1:11" x14ac:dyDescent="0.2">
      <c r="A98" s="23">
        <v>2008</v>
      </c>
      <c r="B98" s="24">
        <v>1</v>
      </c>
      <c r="C98" s="9">
        <v>5.9027243906546403</v>
      </c>
      <c r="D98" s="25">
        <v>0.18340000000000001</v>
      </c>
      <c r="E98">
        <v>-1.1520089912896991</v>
      </c>
      <c r="F98">
        <v>-4.3273378163576126E-2</v>
      </c>
      <c r="G98">
        <v>-3.1438551921244784</v>
      </c>
      <c r="H98">
        <v>-6.087999073550554</v>
      </c>
      <c r="I98">
        <v>-6.8779838772794815</v>
      </c>
      <c r="J98">
        <v>-48.9912109375</v>
      </c>
      <c r="K98">
        <v>13.640389725420743</v>
      </c>
    </row>
    <row r="99" spans="1:11" x14ac:dyDescent="0.2">
      <c r="A99" s="23">
        <v>2008</v>
      </c>
      <c r="B99" s="24">
        <v>2</v>
      </c>
      <c r="C99" s="9">
        <v>5.83934429810986</v>
      </c>
      <c r="D99" s="25">
        <v>-1.2538</v>
      </c>
      <c r="E99">
        <v>-3.865832859579299</v>
      </c>
      <c r="F99">
        <v>4.6038318425416946E-2</v>
      </c>
      <c r="G99">
        <v>9.4207650273224086</v>
      </c>
      <c r="H99">
        <v>-3.4926737269693753</v>
      </c>
      <c r="I99">
        <v>6.7321107394395785</v>
      </c>
      <c r="J99">
        <v>-24.111648559570312</v>
      </c>
      <c r="K99">
        <v>7.3265783320342948</v>
      </c>
    </row>
    <row r="100" spans="1:11" x14ac:dyDescent="0.2">
      <c r="A100" s="23">
        <v>2008</v>
      </c>
      <c r="B100" s="24">
        <v>3</v>
      </c>
      <c r="C100" s="9">
        <v>5.9025374751343502</v>
      </c>
      <c r="D100" s="25">
        <v>0.32800000000000001</v>
      </c>
      <c r="E100">
        <v>3.8379657007687751</v>
      </c>
      <c r="F100">
        <v>-4.2929237708449364E-2</v>
      </c>
      <c r="G100">
        <v>0.3795445465441416</v>
      </c>
      <c r="H100">
        <v>-0.30365665752188908</v>
      </c>
      <c r="I100">
        <v>-3.9860778631724769</v>
      </c>
      <c r="J100">
        <v>-27.976081848144531</v>
      </c>
      <c r="K100">
        <v>-7.0079883805373999</v>
      </c>
    </row>
    <row r="101" spans="1:11" x14ac:dyDescent="0.2">
      <c r="A101" s="23">
        <v>2008</v>
      </c>
      <c r="B101" s="24">
        <v>4</v>
      </c>
      <c r="C101" s="9">
        <v>5.6071227660219103</v>
      </c>
      <c r="D101" s="25">
        <v>1.3680000000000001</v>
      </c>
      <c r="E101">
        <v>-5.3647702033145395</v>
      </c>
      <c r="F101">
        <v>2.068682573735714E-2</v>
      </c>
      <c r="G101">
        <v>12.179104477611947</v>
      </c>
      <c r="H101">
        <v>4.4903159656516367</v>
      </c>
      <c r="I101">
        <v>11.324530468301486</v>
      </c>
      <c r="J101">
        <v>-46.542366027832031</v>
      </c>
      <c r="K101">
        <v>-18.859820382663017</v>
      </c>
    </row>
    <row r="102" spans="1:11" x14ac:dyDescent="0.2">
      <c r="A102" s="23">
        <v>2008</v>
      </c>
      <c r="B102" s="24">
        <v>5</v>
      </c>
      <c r="C102" s="9">
        <v>5.5337782830583304</v>
      </c>
      <c r="D102" s="25">
        <v>1.1926000000000001</v>
      </c>
      <c r="E102">
        <v>-2.1484022386712431</v>
      </c>
      <c r="F102">
        <v>5.9794597327709198E-3</v>
      </c>
      <c r="G102">
        <v>12.843711193897466</v>
      </c>
      <c r="H102">
        <v>0.98486980237666444</v>
      </c>
      <c r="I102">
        <v>6.9604679603353592</v>
      </c>
      <c r="J102">
        <v>5.8566436767578125</v>
      </c>
      <c r="K102">
        <v>-14.196342637151115</v>
      </c>
    </row>
    <row r="103" spans="1:11" x14ac:dyDescent="0.2">
      <c r="A103" s="23">
        <v>2008</v>
      </c>
      <c r="B103" s="24">
        <v>6</v>
      </c>
      <c r="C103" s="9">
        <v>5.1986222405670501</v>
      </c>
      <c r="D103" s="25">
        <v>-0.55059999999999998</v>
      </c>
      <c r="E103">
        <v>-1.3591635916359035</v>
      </c>
      <c r="F103">
        <v>7.1738436818122864E-3</v>
      </c>
      <c r="G103">
        <v>10.391447885552596</v>
      </c>
      <c r="H103">
        <v>-8.7830982695302868</v>
      </c>
      <c r="I103">
        <v>-10.434890416431342</v>
      </c>
      <c r="J103">
        <v>-24.397933959960938</v>
      </c>
      <c r="K103">
        <v>40.998317442512629</v>
      </c>
    </row>
    <row r="104" spans="1:11" x14ac:dyDescent="0.2">
      <c r="A104" s="23">
        <v>2008</v>
      </c>
      <c r="B104" s="24">
        <v>7</v>
      </c>
      <c r="C104" s="9">
        <v>4.8015654360756903</v>
      </c>
      <c r="D104" s="25">
        <v>1.0064</v>
      </c>
      <c r="E104">
        <v>-2.6747303447845927</v>
      </c>
      <c r="F104">
        <v>-1.6137305647134781E-2</v>
      </c>
      <c r="G104">
        <v>-12.11905440045571</v>
      </c>
      <c r="H104">
        <v>-0.56944128958478224</v>
      </c>
      <c r="I104">
        <v>-8.4791903780491502</v>
      </c>
      <c r="J104">
        <v>51.202056884765625</v>
      </c>
      <c r="K104">
        <v>-9.8647573587907758</v>
      </c>
    </row>
    <row r="105" spans="1:11" x14ac:dyDescent="0.2">
      <c r="A105" s="23">
        <v>2008</v>
      </c>
      <c r="B105" s="24">
        <v>8</v>
      </c>
      <c r="C105" s="9">
        <v>4.4993956769823003</v>
      </c>
      <c r="D105" s="25">
        <v>-0.1095</v>
      </c>
      <c r="E105">
        <v>5.2017937219731136</v>
      </c>
      <c r="F105">
        <v>3.4896004945039749E-2</v>
      </c>
      <c r="G105">
        <v>-6.4171122994652441</v>
      </c>
      <c r="H105">
        <v>1.4502686266168796</v>
      </c>
      <c r="I105">
        <v>-6.4532392235946645</v>
      </c>
      <c r="J105">
        <v>152.29347229003906</v>
      </c>
      <c r="K105">
        <v>-8.8702559576346101</v>
      </c>
    </row>
    <row r="106" spans="1:11" x14ac:dyDescent="0.2">
      <c r="A106" s="23">
        <v>2008</v>
      </c>
      <c r="B106" s="24">
        <v>9</v>
      </c>
      <c r="C106" s="9">
        <v>4.3638516815982298</v>
      </c>
      <c r="D106" s="25">
        <v>-0.29612857139999998</v>
      </c>
      <c r="E106">
        <v>15.911582024113979</v>
      </c>
      <c r="F106">
        <v>-4.3484387919306755E-2</v>
      </c>
      <c r="G106">
        <v>-13.896103896103895</v>
      </c>
      <c r="H106">
        <v>-9.6021990480109842</v>
      </c>
      <c r="I106">
        <v>-11.00691637474176</v>
      </c>
      <c r="J106">
        <v>41.568634033203125</v>
      </c>
      <c r="K106">
        <v>90.750605326876538</v>
      </c>
    </row>
    <row r="107" spans="1:11" x14ac:dyDescent="0.2">
      <c r="A107" s="23">
        <v>2008</v>
      </c>
      <c r="B107" s="24">
        <v>10</v>
      </c>
      <c r="C107" s="9">
        <v>4.3431007670668</v>
      </c>
      <c r="D107" s="25">
        <v>3.4285714000000002E-3</v>
      </c>
      <c r="E107">
        <v>13.722090885211436</v>
      </c>
      <c r="F107">
        <v>1.9187478348612785E-2</v>
      </c>
      <c r="G107">
        <v>-35.344394167923589</v>
      </c>
      <c r="H107">
        <v>-16.793080048446541</v>
      </c>
      <c r="I107">
        <v>-24.782994872623021</v>
      </c>
      <c r="J107">
        <v>-102.07057189941406</v>
      </c>
      <c r="K107">
        <v>52.754506219852757</v>
      </c>
    </row>
    <row r="108" spans="1:11" x14ac:dyDescent="0.2">
      <c r="A108" s="23">
        <v>2008</v>
      </c>
      <c r="B108" s="24">
        <v>11</v>
      </c>
      <c r="C108" s="9">
        <v>4.1663912497434303</v>
      </c>
      <c r="D108" s="25">
        <v>9.2399999999999996E-2</v>
      </c>
      <c r="E108">
        <v>6.4581697232872992</v>
      </c>
      <c r="F108">
        <v>-1.3745393604040146E-2</v>
      </c>
      <c r="G108">
        <v>-17.573872472783826</v>
      </c>
      <c r="H108">
        <v>-8.2649405886421548</v>
      </c>
      <c r="I108">
        <v>-1.7847078715010456</v>
      </c>
      <c r="J108">
        <v>119.45851135253906</v>
      </c>
      <c r="K108">
        <v>0.49858733588166171</v>
      </c>
    </row>
    <row r="109" spans="1:11" x14ac:dyDescent="0.2">
      <c r="A109" s="23">
        <v>2008</v>
      </c>
      <c r="B109" s="24">
        <v>12</v>
      </c>
      <c r="C109" s="9">
        <v>4.2183459397250198</v>
      </c>
      <c r="D109" s="25">
        <v>-1.4245000000000001</v>
      </c>
      <c r="E109">
        <v>1.1802994141896228</v>
      </c>
      <c r="F109">
        <v>-1.9736120477318764E-2</v>
      </c>
      <c r="G109">
        <v>-17.264150943396228</v>
      </c>
      <c r="H109">
        <v>1.6182577283622823</v>
      </c>
      <c r="I109">
        <v>2.6068422778445788</v>
      </c>
      <c r="J109">
        <v>-196.92613983154297</v>
      </c>
      <c r="K109">
        <v>-34.54605589548536</v>
      </c>
    </row>
    <row r="110" spans="1:11" x14ac:dyDescent="0.2">
      <c r="A110" s="23">
        <v>2009</v>
      </c>
      <c r="B110" s="24">
        <v>1</v>
      </c>
      <c r="C110" s="9">
        <v>4.3116500625678302</v>
      </c>
      <c r="D110" s="25">
        <v>-1.4699</v>
      </c>
      <c r="E110">
        <v>-0.40742805678261051</v>
      </c>
      <c r="F110">
        <v>4.9804691225290298E-3</v>
      </c>
      <c r="G110">
        <v>5.03990877993159</v>
      </c>
      <c r="H110">
        <v>-8.8483814881670888</v>
      </c>
      <c r="I110">
        <v>4.6498002663115878</v>
      </c>
      <c r="J110">
        <v>116.45226287841797</v>
      </c>
      <c r="K110">
        <v>24.861040929762513</v>
      </c>
    </row>
    <row r="111" spans="1:11" x14ac:dyDescent="0.2">
      <c r="A111" s="23">
        <v>2009</v>
      </c>
      <c r="B111" s="24">
        <v>2</v>
      </c>
      <c r="C111" s="9">
        <v>4.59208597948217</v>
      </c>
      <c r="D111" s="25">
        <v>-0.56999999999999995</v>
      </c>
      <c r="E111">
        <v>2.9411764705882248</v>
      </c>
      <c r="F111">
        <v>5.4843556135892868E-3</v>
      </c>
      <c r="G111">
        <v>-1.0855405992184153</v>
      </c>
      <c r="H111">
        <v>-11.362062471904654</v>
      </c>
      <c r="I111">
        <v>-2.8399837133550432</v>
      </c>
      <c r="J111">
        <v>-33.28857421875</v>
      </c>
      <c r="K111">
        <v>1.092675030352086</v>
      </c>
    </row>
    <row r="112" spans="1:11" x14ac:dyDescent="0.2">
      <c r="A112" s="23">
        <v>2009</v>
      </c>
      <c r="B112" s="24">
        <v>3</v>
      </c>
      <c r="C112" s="9">
        <v>4.8310996910422697</v>
      </c>
      <c r="D112" s="25">
        <v>-1.131</v>
      </c>
      <c r="E112">
        <v>-3.0746705710102407</v>
      </c>
      <c r="F112">
        <v>1.5475867316126823E-2</v>
      </c>
      <c r="G112">
        <v>6.1676909569797989</v>
      </c>
      <c r="H112">
        <v>8.7750318680866801</v>
      </c>
      <c r="I112">
        <v>7.1712938711367302</v>
      </c>
      <c r="J112">
        <v>-64.798416137695312</v>
      </c>
      <c r="K112">
        <v>-9.0872698158526823</v>
      </c>
    </row>
    <row r="113" spans="1:11" x14ac:dyDescent="0.2">
      <c r="A113" s="23">
        <v>2009</v>
      </c>
      <c r="B113" s="24">
        <v>4</v>
      </c>
      <c r="C113" s="9">
        <v>5.1660025200012303</v>
      </c>
      <c r="D113" s="25">
        <v>0</v>
      </c>
      <c r="E113">
        <v>-5.4898575744497302</v>
      </c>
      <c r="F113">
        <v>-2.8974606655538082E-2</v>
      </c>
      <c r="G113">
        <v>4.8170353524912279</v>
      </c>
      <c r="H113">
        <v>9.973663982661062</v>
      </c>
      <c r="I113">
        <v>15.572608631897932</v>
      </c>
      <c r="J113">
        <v>21.815567016601562</v>
      </c>
      <c r="K113">
        <v>-19.638925583443424</v>
      </c>
    </row>
    <row r="114" spans="1:11" x14ac:dyDescent="0.2">
      <c r="A114" s="23">
        <v>2009</v>
      </c>
      <c r="B114" s="24">
        <v>5</v>
      </c>
      <c r="C114" s="9">
        <v>5.2602603793205303</v>
      </c>
      <c r="D114" s="25">
        <v>-0.56910000000000005</v>
      </c>
      <c r="E114">
        <v>-9.9689469357932214</v>
      </c>
      <c r="F114">
        <v>5.6893630884587765E-2</v>
      </c>
      <c r="G114">
        <v>29.723865877712008</v>
      </c>
      <c r="H114">
        <v>5.7886655819602506</v>
      </c>
      <c r="I114">
        <v>12.501585958976523</v>
      </c>
      <c r="J114">
        <v>-38.555191040039062</v>
      </c>
      <c r="K114">
        <v>-21.36986301369863</v>
      </c>
    </row>
    <row r="115" spans="1:11" x14ac:dyDescent="0.2">
      <c r="A115" s="23">
        <v>2009</v>
      </c>
      <c r="B115" s="24">
        <v>6</v>
      </c>
      <c r="C115" s="9">
        <v>5.2184030901821696</v>
      </c>
      <c r="D115" s="25">
        <v>-0.53990000000000005</v>
      </c>
      <c r="E115">
        <v>-0.9637331980725361</v>
      </c>
      <c r="F115">
        <v>-3.7114875391125679E-2</v>
      </c>
      <c r="G115">
        <v>6.2794587197810614</v>
      </c>
      <c r="H115">
        <v>-0.26428091761799832</v>
      </c>
      <c r="I115">
        <v>-3.2667944814104732</v>
      </c>
      <c r="J115">
        <v>32.655380249023438</v>
      </c>
      <c r="K115">
        <v>-10.348432055749123</v>
      </c>
    </row>
    <row r="116" spans="1:11" x14ac:dyDescent="0.2">
      <c r="A116" s="23">
        <v>2009</v>
      </c>
      <c r="B116" s="24">
        <v>7</v>
      </c>
      <c r="C116" s="9">
        <v>4.8410906272117398</v>
      </c>
      <c r="D116" s="25">
        <v>0.70979999999999999</v>
      </c>
      <c r="E116">
        <v>-4.455825864276564</v>
      </c>
      <c r="F116">
        <v>-2.5580562651157379E-3</v>
      </c>
      <c r="G116">
        <v>2.9756795422031468</v>
      </c>
      <c r="H116">
        <v>7.5367607132772907</v>
      </c>
      <c r="I116">
        <v>6.4161355510648166</v>
      </c>
      <c r="J116">
        <v>-60.252792358398438</v>
      </c>
      <c r="K116">
        <v>0.73843762145355818</v>
      </c>
    </row>
    <row r="117" spans="1:11" x14ac:dyDescent="0.2">
      <c r="A117" s="23">
        <v>2009</v>
      </c>
      <c r="B117" s="24">
        <v>8</v>
      </c>
      <c r="C117" s="9">
        <v>4.6005339214987702</v>
      </c>
      <c r="D117" s="25">
        <v>-0.80020000000000002</v>
      </c>
      <c r="E117">
        <v>0.72366657732512163</v>
      </c>
      <c r="F117">
        <v>2.1310055628418922E-2</v>
      </c>
      <c r="G117">
        <v>-3.2370102806335121</v>
      </c>
      <c r="H117">
        <v>2.9589384177253431</v>
      </c>
      <c r="I117">
        <v>3.1461125515831023</v>
      </c>
      <c r="J117">
        <v>11.863143920898438</v>
      </c>
      <c r="K117">
        <v>0.34722222222223209</v>
      </c>
    </row>
    <row r="118" spans="1:11" x14ac:dyDescent="0.2">
      <c r="A118" s="23">
        <v>2009</v>
      </c>
      <c r="B118" s="24">
        <v>9</v>
      </c>
      <c r="C118" s="9">
        <v>4.4855439322116002</v>
      </c>
      <c r="D118" s="25">
        <v>7.0999999999999994E-2</v>
      </c>
      <c r="E118">
        <v>-5.6945183608302248</v>
      </c>
      <c r="F118">
        <v>7.57594034075737E-3</v>
      </c>
      <c r="G118">
        <v>-1.0480976310122125</v>
      </c>
      <c r="H118">
        <v>3.4712413684871324</v>
      </c>
      <c r="I118">
        <v>8.9043884650108929</v>
      </c>
      <c r="J118">
        <v>-60.543155670166016</v>
      </c>
      <c r="K118">
        <v>-0.11534025374856371</v>
      </c>
    </row>
    <row r="119" spans="1:11" x14ac:dyDescent="0.2">
      <c r="A119" s="23">
        <v>2009</v>
      </c>
      <c r="B119" s="24">
        <v>10</v>
      </c>
      <c r="C119" s="9">
        <v>4.70421959723092</v>
      </c>
      <c r="D119" s="25">
        <v>0.85940000000000005</v>
      </c>
      <c r="E119">
        <v>-0.47968397291195952</v>
      </c>
      <c r="F119">
        <v>3.8404852151870728E-2</v>
      </c>
      <c r="G119">
        <v>9.1700522344747348</v>
      </c>
      <c r="H119">
        <v>-1.775506915281877</v>
      </c>
      <c r="I119">
        <v>3.2510281376496586E-2</v>
      </c>
      <c r="J119">
        <v>33.536128997802734</v>
      </c>
      <c r="K119">
        <v>18.167821401077756</v>
      </c>
    </row>
    <row r="120" spans="1:11" x14ac:dyDescent="0.2">
      <c r="A120" s="23">
        <v>2009</v>
      </c>
      <c r="B120" s="24">
        <v>11</v>
      </c>
      <c r="C120" s="9">
        <v>5.1950611016668899</v>
      </c>
      <c r="D120" s="25">
        <v>-1.52E-2</v>
      </c>
      <c r="E120">
        <v>-0.78253473206691959</v>
      </c>
      <c r="F120">
        <v>-3.093421459197998E-2</v>
      </c>
      <c r="G120">
        <v>4.2264752791068672</v>
      </c>
      <c r="H120">
        <v>6.0520372908182019</v>
      </c>
      <c r="I120">
        <v>8.9569216269357543</v>
      </c>
      <c r="J120">
        <v>-4.8917236328125</v>
      </c>
      <c r="K120">
        <v>-20.162866449511398</v>
      </c>
    </row>
    <row r="121" spans="1:11" x14ac:dyDescent="0.2">
      <c r="A121" s="23">
        <v>2009</v>
      </c>
      <c r="B121" s="24">
        <v>12</v>
      </c>
      <c r="C121" s="9">
        <v>5.6348475121987001</v>
      </c>
      <c r="D121" s="25">
        <v>-1.0304</v>
      </c>
      <c r="E121">
        <v>-1.1773446876607419</v>
      </c>
      <c r="F121">
        <v>-1.5166923403739929E-3</v>
      </c>
      <c r="G121">
        <v>8.9262943126744432E-2</v>
      </c>
      <c r="H121">
        <v>1.6079862406610079</v>
      </c>
      <c r="I121">
        <v>2.2907935750398956</v>
      </c>
      <c r="J121">
        <v>87.402610778808594</v>
      </c>
      <c r="K121">
        <v>-11.546307629538966</v>
      </c>
    </row>
    <row r="122" spans="1:11" x14ac:dyDescent="0.2">
      <c r="A122" s="23">
        <v>2010</v>
      </c>
      <c r="B122" s="24">
        <v>1</v>
      </c>
      <c r="C122" s="9">
        <v>5.9086887217945403</v>
      </c>
      <c r="D122" s="25">
        <v>2.2138</v>
      </c>
      <c r="E122">
        <v>8.0619975709906875</v>
      </c>
      <c r="F122">
        <v>-9.5194205641746521E-4</v>
      </c>
      <c r="G122">
        <v>-9.0967002165881041</v>
      </c>
      <c r="H122">
        <v>-3.8215590742996186</v>
      </c>
      <c r="I122">
        <v>-4.6437371513552206</v>
      </c>
      <c r="J122">
        <v>30.853668212890625</v>
      </c>
      <c r="K122">
        <v>12.223247232472323</v>
      </c>
    </row>
    <row r="123" spans="1:11" x14ac:dyDescent="0.2">
      <c r="A123" s="23">
        <v>2010</v>
      </c>
      <c r="B123" s="24">
        <v>2</v>
      </c>
      <c r="C123" s="9">
        <v>5.9929873495997104</v>
      </c>
      <c r="D123" s="25">
        <v>2.2000000000000001E-3</v>
      </c>
      <c r="E123">
        <v>-3.3556328605833574</v>
      </c>
      <c r="F123">
        <v>3.3134263008832932E-2</v>
      </c>
      <c r="G123">
        <v>8.8857743517869672</v>
      </c>
      <c r="H123">
        <v>2.9304677387814282</v>
      </c>
      <c r="I123">
        <v>1.6956667991804508</v>
      </c>
      <c r="J123">
        <v>-90.64141845703125</v>
      </c>
      <c r="K123">
        <v>-18.084669132757902</v>
      </c>
    </row>
    <row r="124" spans="1:11" x14ac:dyDescent="0.2">
      <c r="A124" s="23">
        <v>2010</v>
      </c>
      <c r="B124" s="24">
        <v>3</v>
      </c>
      <c r="C124" s="9">
        <v>6.0141713420345804</v>
      </c>
      <c r="D124" s="25">
        <v>2.9499999999999998E-2</v>
      </c>
      <c r="E124">
        <v>-1.2515228707498105</v>
      </c>
      <c r="F124">
        <v>-9.609811007976532E-3</v>
      </c>
      <c r="G124">
        <v>6.1140429913759897</v>
      </c>
      <c r="H124">
        <v>5.9591445320981595</v>
      </c>
      <c r="I124">
        <v>5.8095653350573651</v>
      </c>
      <c r="J124">
        <v>-49.629306793212891</v>
      </c>
      <c r="K124">
        <v>-14.651279478173596</v>
      </c>
    </row>
    <row r="125" spans="1:11" x14ac:dyDescent="0.2">
      <c r="A125" s="23">
        <v>2010</v>
      </c>
      <c r="B125" s="24">
        <v>4</v>
      </c>
      <c r="C125" s="9">
        <v>6.2989876163202396</v>
      </c>
      <c r="D125" s="25">
        <v>-0.45079999999999998</v>
      </c>
      <c r="E125">
        <v>-2.5796321220278084</v>
      </c>
      <c r="F125">
        <v>0.13977307081222534</v>
      </c>
      <c r="G125">
        <v>6.0650169820475552</v>
      </c>
      <c r="H125">
        <v>1.4813486676400034</v>
      </c>
      <c r="I125">
        <v>-4.0369449378330309</v>
      </c>
      <c r="J125">
        <v>54.736431121826172</v>
      </c>
      <c r="K125">
        <v>31.746031746031743</v>
      </c>
    </row>
    <row r="126" spans="1:11" x14ac:dyDescent="0.2">
      <c r="A126" s="23">
        <v>2010</v>
      </c>
      <c r="B126" s="24">
        <v>5</v>
      </c>
      <c r="C126" s="9">
        <v>6.5102569235040999</v>
      </c>
      <c r="D126" s="25">
        <v>7.7299999999999994E-2</v>
      </c>
      <c r="E126">
        <v>4.731752244991938</v>
      </c>
      <c r="F126">
        <v>-4.2875945568084717E-2</v>
      </c>
      <c r="G126">
        <v>-14.432753888380612</v>
      </c>
      <c r="H126">
        <v>-8.5210923959682994</v>
      </c>
      <c r="I126">
        <v>-6.6647910682026907</v>
      </c>
      <c r="J126">
        <v>-58.220226287841797</v>
      </c>
      <c r="K126">
        <v>55.600178491744742</v>
      </c>
    </row>
    <row r="127" spans="1:11" x14ac:dyDescent="0.2">
      <c r="A127" s="23">
        <v>2010</v>
      </c>
      <c r="B127" s="24">
        <v>6</v>
      </c>
      <c r="C127" s="9">
        <v>6.5527816532400696</v>
      </c>
      <c r="D127" s="25">
        <v>0.3009</v>
      </c>
      <c r="E127">
        <v>-0.7804770803561567</v>
      </c>
      <c r="F127">
        <v>-0.1295647919178009</v>
      </c>
      <c r="G127">
        <v>-0.22721197540762628</v>
      </c>
      <c r="H127">
        <v>-5.1687666697323724</v>
      </c>
      <c r="I127">
        <v>-3.3284152745387319</v>
      </c>
      <c r="J127">
        <v>18.110088348388672</v>
      </c>
      <c r="K127">
        <v>-1.3191855463148827</v>
      </c>
    </row>
    <row r="128" spans="1:11" x14ac:dyDescent="0.2">
      <c r="A128" s="23">
        <v>2010</v>
      </c>
      <c r="B128" s="24">
        <v>7</v>
      </c>
      <c r="C128" s="9">
        <v>6.7125507114063003</v>
      </c>
      <c r="D128" s="25">
        <v>0.14949999999999999</v>
      </c>
      <c r="E128">
        <v>-2.8307112785286859</v>
      </c>
      <c r="F128">
        <v>3.5673603415489197E-3</v>
      </c>
      <c r="G128">
        <v>4.6349631614199582</v>
      </c>
      <c r="H128">
        <v>7.4124721171564323</v>
      </c>
      <c r="I128">
        <v>10.81316156560268</v>
      </c>
      <c r="J128">
        <v>14.345352172851562</v>
      </c>
      <c r="K128">
        <v>-32.955536181342623</v>
      </c>
    </row>
    <row r="129" spans="1:11" x14ac:dyDescent="0.2">
      <c r="A129" s="23">
        <v>2010</v>
      </c>
      <c r="B129" s="24">
        <v>8</v>
      </c>
      <c r="C129" s="9">
        <v>6.8725992832002101</v>
      </c>
      <c r="D129" s="25">
        <v>-0.16880000000000001</v>
      </c>
      <c r="E129">
        <v>4.5607434011740722E-2</v>
      </c>
      <c r="F129">
        <v>-1.0604411363601685E-2</v>
      </c>
      <c r="G129">
        <v>-4.6728971962616939</v>
      </c>
      <c r="H129">
        <v>-5.2197231677697182</v>
      </c>
      <c r="I129">
        <v>-3.5098631597654251</v>
      </c>
      <c r="J129">
        <v>-0.37287139892578125</v>
      </c>
      <c r="K129">
        <v>8.9293454703077479</v>
      </c>
    </row>
    <row r="130" spans="1:11" x14ac:dyDescent="0.2">
      <c r="A130" s="23">
        <v>2010</v>
      </c>
      <c r="B130" s="24">
        <v>9</v>
      </c>
      <c r="C130" s="9">
        <v>7.2252264409807596</v>
      </c>
      <c r="D130" s="25">
        <v>-1.06E-2</v>
      </c>
      <c r="E130">
        <v>-3.834976351928876</v>
      </c>
      <c r="F130">
        <v>-1.2837100774049759E-2</v>
      </c>
      <c r="G130">
        <v>10.408272898200366</v>
      </c>
      <c r="H130">
        <v>8.9328582860191297</v>
      </c>
      <c r="I130">
        <v>6.5751910857353435</v>
      </c>
      <c r="J130">
        <v>-62.043231964111328</v>
      </c>
      <c r="K130">
        <v>-8.8738559490648683</v>
      </c>
    </row>
    <row r="131" spans="1:11" x14ac:dyDescent="0.2">
      <c r="A131" s="23">
        <v>2010</v>
      </c>
      <c r="B131" s="24">
        <v>10</v>
      </c>
      <c r="C131" s="9">
        <v>7.3109020596297798</v>
      </c>
      <c r="D131" s="25">
        <v>0.42920000000000003</v>
      </c>
      <c r="E131">
        <v>0.80587817018251684</v>
      </c>
      <c r="F131">
        <v>2.3023415356874466E-2</v>
      </c>
      <c r="G131">
        <v>1.1190852694319409</v>
      </c>
      <c r="H131">
        <v>3.6922054412369176</v>
      </c>
      <c r="I131">
        <v>1.7972867882139587</v>
      </c>
      <c r="J131">
        <v>65.715427398681641</v>
      </c>
      <c r="K131">
        <v>-5.4585152838427913</v>
      </c>
    </row>
    <row r="132" spans="1:11" x14ac:dyDescent="0.2">
      <c r="A132" s="23">
        <v>2010</v>
      </c>
      <c r="B132" s="24">
        <v>11</v>
      </c>
      <c r="C132" s="9">
        <v>6.9700991192924002</v>
      </c>
      <c r="D132" s="25">
        <v>0.51200000000000001</v>
      </c>
      <c r="E132">
        <v>0.74065365624265134</v>
      </c>
      <c r="F132">
        <v>1.2075386941432953E-2</v>
      </c>
      <c r="G132">
        <v>3.1035727174305361</v>
      </c>
      <c r="H132">
        <v>7.5060512266911239E-2</v>
      </c>
      <c r="I132">
        <v>-4.1804600628130189</v>
      </c>
      <c r="J132">
        <v>-9.4344406127929688</v>
      </c>
      <c r="K132">
        <v>-2.1247113163972209</v>
      </c>
    </row>
    <row r="133" spans="1:11" x14ac:dyDescent="0.2">
      <c r="A133" s="23">
        <v>2010</v>
      </c>
      <c r="B133" s="24">
        <v>12</v>
      </c>
      <c r="C133" s="9">
        <v>6.6413088655742696</v>
      </c>
      <c r="D133" s="25">
        <v>-0.79730000000000001</v>
      </c>
      <c r="E133">
        <v>-3.1508927529466657</v>
      </c>
      <c r="F133">
        <v>-2.8129518032073975E-3</v>
      </c>
      <c r="G133">
        <v>10.54719402636799</v>
      </c>
      <c r="H133">
        <v>5.985167706050909</v>
      </c>
      <c r="I133">
        <v>2.331281097281912</v>
      </c>
      <c r="J133">
        <v>-51.714273452758789</v>
      </c>
      <c r="K133">
        <v>-15.337423312883436</v>
      </c>
    </row>
    <row r="134" spans="1:11" x14ac:dyDescent="0.2">
      <c r="A134" s="23">
        <v>2011</v>
      </c>
      <c r="B134" s="24">
        <v>1</v>
      </c>
      <c r="C134" s="9">
        <v>6.5033527436801704</v>
      </c>
      <c r="D134" s="25">
        <v>1.7229000000000001</v>
      </c>
      <c r="E134">
        <v>0.44583684781298594</v>
      </c>
      <c r="F134">
        <v>-2.6485215872526169E-2</v>
      </c>
      <c r="G134">
        <v>6.6068601583113562</v>
      </c>
      <c r="H134">
        <v>2.5063214643533227</v>
      </c>
      <c r="I134">
        <v>-3.946039532534984</v>
      </c>
      <c r="J134">
        <v>84.742517471313477</v>
      </c>
      <c r="K134">
        <v>3.6231884057970953</v>
      </c>
    </row>
    <row r="135" spans="1:11" x14ac:dyDescent="0.2">
      <c r="A135" s="23">
        <v>2011</v>
      </c>
      <c r="B135" s="24">
        <v>2</v>
      </c>
      <c r="C135" s="9">
        <v>6.2179976539370898</v>
      </c>
      <c r="D135" s="25">
        <v>8.0799999999999997E-2</v>
      </c>
      <c r="E135">
        <v>-0.19193857965451588</v>
      </c>
      <c r="F135">
        <v>7.1118470281362534E-2</v>
      </c>
      <c r="G135">
        <v>10.781110781110792</v>
      </c>
      <c r="H135">
        <v>3.0640582093488744</v>
      </c>
      <c r="I135">
        <v>1.210664663912886</v>
      </c>
      <c r="J135">
        <v>62.312599182128906</v>
      </c>
      <c r="K135">
        <v>-5.1640667025282472</v>
      </c>
    </row>
    <row r="136" spans="1:11" x14ac:dyDescent="0.2">
      <c r="A136" s="23">
        <v>2011</v>
      </c>
      <c r="B136" s="24">
        <v>3</v>
      </c>
      <c r="C136" s="9">
        <v>5.8490856474355102</v>
      </c>
      <c r="D136" s="25">
        <v>-0.69369999999999998</v>
      </c>
      <c r="E136">
        <v>-1.9350961538461497</v>
      </c>
      <c r="F136">
        <v>-7.0441298186779022E-2</v>
      </c>
      <c r="G136">
        <v>5.102770330652362</v>
      </c>
      <c r="H136">
        <v>6.3222543352603466E-2</v>
      </c>
      <c r="I136">
        <v>1.7913061545539399</v>
      </c>
      <c r="J136">
        <v>-3.3343353271484375</v>
      </c>
      <c r="K136">
        <v>-5.3885422575155939</v>
      </c>
    </row>
    <row r="137" spans="1:11" x14ac:dyDescent="0.2">
      <c r="A137" s="23">
        <v>2011</v>
      </c>
      <c r="B137" s="24">
        <v>4</v>
      </c>
      <c r="C137" s="9">
        <v>5.2399919361242997</v>
      </c>
      <c r="D137" s="25">
        <v>0.1575</v>
      </c>
      <c r="E137">
        <v>-3.3582546880745134</v>
      </c>
      <c r="F137">
        <v>-1.4365434646606445E-2</v>
      </c>
      <c r="G137">
        <v>7.2187739137828277</v>
      </c>
      <c r="H137">
        <v>2.6875169239100938</v>
      </c>
      <c r="I137">
        <v>-3.5997550591940208</v>
      </c>
      <c r="J137">
        <v>-91.4627685546875</v>
      </c>
      <c r="K137">
        <v>-9.6522781774580295</v>
      </c>
    </row>
    <row r="138" spans="1:11" x14ac:dyDescent="0.2">
      <c r="A138" s="23">
        <v>2011</v>
      </c>
      <c r="B138" s="24">
        <v>5</v>
      </c>
      <c r="C138" s="9">
        <v>5.1041657194300001</v>
      </c>
      <c r="D138" s="25">
        <v>6.3500000000000001E-2</v>
      </c>
      <c r="E138">
        <v>0.11414077362079666</v>
      </c>
      <c r="F138">
        <v>2.9017321765422821E-2</v>
      </c>
      <c r="G138">
        <v>-7.1609833465503536</v>
      </c>
      <c r="H138">
        <v>-1.4657085723075558</v>
      </c>
      <c r="I138">
        <v>-2.2731741254404914</v>
      </c>
      <c r="J138">
        <v>28.590591430664062</v>
      </c>
      <c r="K138">
        <v>5.8394160583941535</v>
      </c>
    </row>
    <row r="139" spans="1:11" x14ac:dyDescent="0.2">
      <c r="A139" s="23">
        <v>2011</v>
      </c>
      <c r="B139" s="24">
        <v>6</v>
      </c>
      <c r="C139" s="9">
        <v>4.9888673678112996</v>
      </c>
      <c r="D139" s="25">
        <v>4.87E-2</v>
      </c>
      <c r="E139">
        <v>-1.057765391436527</v>
      </c>
      <c r="F139">
        <v>-2.8198078274726868E-2</v>
      </c>
      <c r="G139">
        <v>-4.5015802511317986</v>
      </c>
      <c r="H139">
        <v>-1.8257508177222714</v>
      </c>
      <c r="I139">
        <v>-3.4233007304692253</v>
      </c>
      <c r="J139">
        <v>15.882087707519531</v>
      </c>
      <c r="K139">
        <v>0.68965517241379448</v>
      </c>
    </row>
    <row r="140" spans="1:11" x14ac:dyDescent="0.2">
      <c r="A140" s="23">
        <v>2011</v>
      </c>
      <c r="B140" s="24">
        <v>7</v>
      </c>
      <c r="C140" s="9">
        <v>4.9154252835474601</v>
      </c>
      <c r="D140" s="25">
        <v>0.183</v>
      </c>
      <c r="E140">
        <v>-0.76819665834453321</v>
      </c>
      <c r="F140">
        <v>3.7890218198299408E-2</v>
      </c>
      <c r="G140">
        <v>4.6511627906976827</v>
      </c>
      <c r="H140">
        <v>-2.1239701962684876</v>
      </c>
      <c r="I140">
        <v>-5.7368117428370109</v>
      </c>
      <c r="J140">
        <v>82.243675231933594</v>
      </c>
      <c r="K140">
        <v>40.909090909090921</v>
      </c>
    </row>
    <row r="141" spans="1:11" x14ac:dyDescent="0.2">
      <c r="A141" s="23">
        <v>2011</v>
      </c>
      <c r="B141" s="24">
        <v>8</v>
      </c>
      <c r="C141" s="9">
        <v>5.1984143693268097</v>
      </c>
      <c r="D141" s="25">
        <v>-0.61599999999999999</v>
      </c>
      <c r="E141">
        <v>2.5224179085220344</v>
      </c>
      <c r="F141">
        <v>7.3212981224060059E-3</v>
      </c>
      <c r="G141">
        <v>-1.8376068376068422</v>
      </c>
      <c r="H141">
        <v>-5.6839369018791714</v>
      </c>
      <c r="I141">
        <v>-3.9541683666530658</v>
      </c>
      <c r="J141">
        <v>-15.624099731445312</v>
      </c>
      <c r="K141">
        <v>41.007512152010619</v>
      </c>
    </row>
    <row r="142" spans="1:11" x14ac:dyDescent="0.2">
      <c r="A142" s="23">
        <v>2011</v>
      </c>
      <c r="B142" s="24">
        <v>9</v>
      </c>
      <c r="C142" s="9">
        <v>5.2403840391230903</v>
      </c>
      <c r="D142" s="25">
        <v>-1.2905</v>
      </c>
      <c r="E142">
        <v>18.153788069468924</v>
      </c>
      <c r="F142">
        <v>-1.1321235448122025E-2</v>
      </c>
      <c r="G142">
        <v>-11.188506747932081</v>
      </c>
      <c r="H142">
        <v>-7.2109390379946126</v>
      </c>
      <c r="I142">
        <v>-7.3967220078586804</v>
      </c>
      <c r="J142">
        <v>-73.600807189941406</v>
      </c>
      <c r="K142">
        <v>38.671262926982131</v>
      </c>
    </row>
    <row r="143" spans="1:11" x14ac:dyDescent="0.2">
      <c r="A143" s="23">
        <v>2011</v>
      </c>
      <c r="B143" s="24">
        <v>10</v>
      </c>
      <c r="C143" s="9">
        <v>5.2822033772001697</v>
      </c>
      <c r="D143" s="25">
        <v>-0.12759999999999999</v>
      </c>
      <c r="E143">
        <v>-8.5476913244927228</v>
      </c>
      <c r="F143">
        <v>-2.412063255906105E-2</v>
      </c>
      <c r="G143">
        <v>6.9509803921568691</v>
      </c>
      <c r="H143">
        <v>10.589545707693526</v>
      </c>
      <c r="I143">
        <v>11.431793421128077</v>
      </c>
      <c r="J143">
        <v>29.646095275878906</v>
      </c>
      <c r="K143">
        <v>-18.576271186440675</v>
      </c>
    </row>
    <row r="144" spans="1:11" x14ac:dyDescent="0.2">
      <c r="A144" s="23">
        <v>2011</v>
      </c>
      <c r="B144" s="24">
        <v>11</v>
      </c>
      <c r="C144" s="9">
        <v>5.4498290435938799</v>
      </c>
      <c r="D144" s="25">
        <v>-0.53939999999999999</v>
      </c>
      <c r="E144">
        <v>5.305147915210795</v>
      </c>
      <c r="F144">
        <v>2.5274153798818588E-2</v>
      </c>
      <c r="G144">
        <v>1.5216793473278978</v>
      </c>
      <c r="H144">
        <v>-0.32693844924059912</v>
      </c>
      <c r="I144">
        <v>-2.442538593481991</v>
      </c>
      <c r="J144">
        <v>8.0411224365234375</v>
      </c>
      <c r="K144">
        <v>-23.313905079100749</v>
      </c>
    </row>
    <row r="145" spans="1:11" x14ac:dyDescent="0.2">
      <c r="A145" s="23">
        <v>2011</v>
      </c>
      <c r="B145" s="24">
        <v>12</v>
      </c>
      <c r="C145" s="9">
        <v>5.53383725050195</v>
      </c>
      <c r="D145" s="25">
        <v>0.12620000000000001</v>
      </c>
      <c r="E145">
        <v>3.2184925067743286</v>
      </c>
      <c r="F145">
        <v>-8.8490694761276245E-3</v>
      </c>
      <c r="G145">
        <v>-2.1670428893905247</v>
      </c>
      <c r="H145">
        <v>0.95836908838646817</v>
      </c>
      <c r="I145">
        <v>-0.21274351220197385</v>
      </c>
      <c r="J145">
        <v>-23.6937255859375</v>
      </c>
      <c r="K145">
        <v>-16.938110749185665</v>
      </c>
    </row>
    <row r="146" spans="1:11" x14ac:dyDescent="0.2">
      <c r="A146" s="23">
        <v>2012</v>
      </c>
      <c r="B146" s="24">
        <v>1</v>
      </c>
      <c r="C146" s="9">
        <v>5.83859471814743</v>
      </c>
      <c r="D146" s="25">
        <v>-0.21779999999999999</v>
      </c>
      <c r="E146">
        <v>-6.2523439592820811</v>
      </c>
      <c r="F146">
        <v>-4.0579548105597496E-2</v>
      </c>
      <c r="G146">
        <v>2.7226580526072963</v>
      </c>
      <c r="H146">
        <v>4.2570261983064128</v>
      </c>
      <c r="I146">
        <v>11.15320236102546</v>
      </c>
      <c r="J146">
        <v>-34.00152587890625</v>
      </c>
      <c r="K146">
        <v>-18.605664488017425</v>
      </c>
    </row>
    <row r="147" spans="1:11" x14ac:dyDescent="0.2">
      <c r="A147" s="23">
        <v>2012</v>
      </c>
      <c r="B147" s="24">
        <v>2</v>
      </c>
      <c r="C147" s="9">
        <v>6.1543360825525397</v>
      </c>
      <c r="D147" s="25">
        <v>-0.54149999999999998</v>
      </c>
      <c r="E147">
        <v>-1.8516401874499988</v>
      </c>
      <c r="F147">
        <v>3.6852797493338585E-2</v>
      </c>
      <c r="G147">
        <v>10.512129380053903</v>
      </c>
      <c r="H147">
        <v>4.0725360966131996</v>
      </c>
      <c r="I147">
        <v>4.3227391614488297</v>
      </c>
      <c r="J147">
        <v>78.759750366210938</v>
      </c>
      <c r="K147">
        <v>-3.5331905781584627</v>
      </c>
    </row>
    <row r="148" spans="1:11" x14ac:dyDescent="0.2">
      <c r="A148" s="23">
        <v>2012</v>
      </c>
      <c r="B148" s="24">
        <v>3</v>
      </c>
      <c r="C148" s="9">
        <v>6.3129146440423503</v>
      </c>
      <c r="D148" s="25">
        <v>-0.33119999999999999</v>
      </c>
      <c r="E148">
        <v>6.3584488179806664</v>
      </c>
      <c r="F148">
        <v>1.0473094880580902E-3</v>
      </c>
      <c r="G148">
        <v>-4.8780487804878092E-2</v>
      </c>
      <c r="H148">
        <v>3.1166264001756927</v>
      </c>
      <c r="I148">
        <v>-1.970765209992098</v>
      </c>
      <c r="J148">
        <v>-108.85768890380859</v>
      </c>
      <c r="K148">
        <v>-9.2674805771364994</v>
      </c>
    </row>
    <row r="149" spans="1:11" x14ac:dyDescent="0.2">
      <c r="A149" s="23">
        <v>2012</v>
      </c>
      <c r="B149" s="24">
        <v>4</v>
      </c>
      <c r="C149" s="9">
        <v>6.5887659233589302</v>
      </c>
      <c r="D149" s="25">
        <v>-0.48630000000000001</v>
      </c>
      <c r="E149">
        <v>4.2483302310303284</v>
      </c>
      <c r="F149">
        <v>-2.403748407959938E-2</v>
      </c>
      <c r="G149">
        <v>-2.9770619814543653</v>
      </c>
      <c r="H149">
        <v>-0.75329967979439472</v>
      </c>
      <c r="I149">
        <v>-4.1773231031543068</v>
      </c>
      <c r="J149">
        <v>89.699180603027344</v>
      </c>
      <c r="K149">
        <v>5.626911314984695</v>
      </c>
    </row>
    <row r="150" spans="1:11" x14ac:dyDescent="0.2">
      <c r="A150" s="23">
        <v>2012</v>
      </c>
      <c r="B150" s="24">
        <v>5</v>
      </c>
      <c r="C150" s="9">
        <v>6.4935139842997502</v>
      </c>
      <c r="D150" s="25">
        <v>-0.52829999999999999</v>
      </c>
      <c r="E150">
        <v>6.2073311626930083</v>
      </c>
      <c r="F150">
        <v>8.9584663510322571E-4</v>
      </c>
      <c r="G150">
        <v>-14.746814218645209</v>
      </c>
      <c r="H150">
        <v>-6.29462177900505</v>
      </c>
      <c r="I150">
        <v>-11.860239404723394</v>
      </c>
      <c r="J150">
        <v>19.910476684570312</v>
      </c>
      <c r="K150">
        <v>49.797336421540251</v>
      </c>
    </row>
    <row r="151" spans="1:11" x14ac:dyDescent="0.2">
      <c r="A151" s="23">
        <v>2012</v>
      </c>
      <c r="B151" s="24">
        <v>6</v>
      </c>
      <c r="C151" s="9">
        <v>6.5041351287666096</v>
      </c>
      <c r="D151" s="25">
        <v>-0.36399999999999999</v>
      </c>
      <c r="E151">
        <v>-0.83069620253166665</v>
      </c>
      <c r="F151">
        <v>7.7035091817378998E-4</v>
      </c>
      <c r="G151">
        <v>-4.0220277313403496</v>
      </c>
      <c r="H151">
        <v>4.0049775931962683</v>
      </c>
      <c r="I151">
        <v>-0.24409044193217655</v>
      </c>
      <c r="J151">
        <v>-35.105300903320312</v>
      </c>
      <c r="K151">
        <v>-31.890220332431383</v>
      </c>
    </row>
    <row r="152" spans="1:11" x14ac:dyDescent="0.2">
      <c r="A152" s="23">
        <v>2012</v>
      </c>
      <c r="B152" s="24">
        <v>7</v>
      </c>
      <c r="C152" s="9">
        <v>6.6959158358983801</v>
      </c>
      <c r="D152" s="25">
        <v>-0.31230000000000002</v>
      </c>
      <c r="E152">
        <v>2.5678101316314539</v>
      </c>
      <c r="F152">
        <v>-1.5744453296065331E-2</v>
      </c>
      <c r="G152">
        <v>6.9672131147541005</v>
      </c>
      <c r="H152">
        <v>1.247128082035931</v>
      </c>
      <c r="I152">
        <v>3.1938184159691074</v>
      </c>
      <c r="J152">
        <v>-41.268264770507812</v>
      </c>
      <c r="K152">
        <v>6.6969353007945598</v>
      </c>
    </row>
    <row r="153" spans="1:11" x14ac:dyDescent="0.2">
      <c r="A153" s="23">
        <v>2012</v>
      </c>
      <c r="B153" s="24">
        <v>8</v>
      </c>
      <c r="C153" s="9">
        <v>6.2706921691397399</v>
      </c>
      <c r="D153" s="25">
        <v>0.98170000000000002</v>
      </c>
      <c r="E153">
        <v>-1.3319721938651496</v>
      </c>
      <c r="F153">
        <v>7.1136541664600372E-3</v>
      </c>
      <c r="G153">
        <v>9.8659003831417671</v>
      </c>
      <c r="H153">
        <v>1.9734361859466976</v>
      </c>
      <c r="I153">
        <v>1.7364639603501431</v>
      </c>
      <c r="J153">
        <v>-14.701210021972656</v>
      </c>
      <c r="K153">
        <v>-0.79787234042554278</v>
      </c>
    </row>
    <row r="154" spans="1:11" x14ac:dyDescent="0.2">
      <c r="A154" s="23">
        <v>2012</v>
      </c>
      <c r="B154" s="24">
        <v>9</v>
      </c>
      <c r="C154" s="9">
        <v>6.0907620642133704</v>
      </c>
      <c r="D154" s="25">
        <v>-0.69820000000000004</v>
      </c>
      <c r="E154">
        <v>-5.4195201261275638E-2</v>
      </c>
      <c r="F154">
        <v>-4.3676821514964104E-3</v>
      </c>
      <c r="G154">
        <v>-2.0575414123801261</v>
      </c>
      <c r="H154">
        <v>2.4428740028723084</v>
      </c>
      <c r="I154">
        <v>3.6905283448698922</v>
      </c>
      <c r="J154">
        <v>19.008033752441406</v>
      </c>
      <c r="K154">
        <v>-14.048257372654138</v>
      </c>
    </row>
    <row r="155" spans="1:11" x14ac:dyDescent="0.2">
      <c r="A155" s="23">
        <v>2012</v>
      </c>
      <c r="B155" s="24">
        <v>10</v>
      </c>
      <c r="C155" s="9">
        <v>5.8586207482319201</v>
      </c>
      <c r="D155" s="25">
        <v>-0.33889999999999998</v>
      </c>
      <c r="E155">
        <v>0.15281474908803716</v>
      </c>
      <c r="F155">
        <v>3.78445815294981E-3</v>
      </c>
      <c r="G155">
        <v>-3.4270963147587707</v>
      </c>
      <c r="H155">
        <v>-1.9918106738843755</v>
      </c>
      <c r="I155">
        <v>-3.5591759476770735</v>
      </c>
      <c r="J155">
        <v>-1.7005615234375</v>
      </c>
      <c r="K155">
        <v>10.854647535870242</v>
      </c>
    </row>
    <row r="156" spans="1:11" x14ac:dyDescent="0.2">
      <c r="A156" s="23">
        <v>2012</v>
      </c>
      <c r="B156" s="24">
        <v>11</v>
      </c>
      <c r="C156" s="9">
        <v>5.8374848715134098</v>
      </c>
      <c r="D156" s="25">
        <v>-9.9000000000000005E-2</v>
      </c>
      <c r="E156">
        <v>5.1336319338485259</v>
      </c>
      <c r="F156">
        <v>2.1090742200613022E-2</v>
      </c>
      <c r="G156">
        <v>2.2767075306479923</v>
      </c>
      <c r="H156">
        <v>0.29315960912050798</v>
      </c>
      <c r="I156">
        <v>0.72548847805133931</v>
      </c>
      <c r="J156">
        <v>-25.582695007324219</v>
      </c>
      <c r="K156">
        <v>-11.029825548677541</v>
      </c>
    </row>
    <row r="157" spans="1:11" x14ac:dyDescent="0.2">
      <c r="A157" s="23">
        <v>2012</v>
      </c>
      <c r="B157" s="24">
        <v>12</v>
      </c>
      <c r="C157" s="9">
        <v>5.77440672370476</v>
      </c>
      <c r="D157" s="25">
        <v>-0.1052</v>
      </c>
      <c r="E157">
        <v>-4.8080524344569326</v>
      </c>
      <c r="F157">
        <v>-2.7823164127767086E-2</v>
      </c>
      <c r="G157">
        <v>0.48666186012977786</v>
      </c>
      <c r="H157">
        <v>0.69545448126864251</v>
      </c>
      <c r="I157">
        <v>6.1083178204213828</v>
      </c>
      <c r="J157">
        <v>87.580070495605469</v>
      </c>
      <c r="K157">
        <v>-3.6053130929791233</v>
      </c>
    </row>
    <row r="158" spans="1:11" x14ac:dyDescent="0.2">
      <c r="A158" s="23">
        <v>2013</v>
      </c>
      <c r="B158" s="24">
        <v>1</v>
      </c>
      <c r="C158" s="9">
        <v>5.9106832553310902</v>
      </c>
      <c r="D158" s="25">
        <v>0.33800000000000002</v>
      </c>
      <c r="E158">
        <v>-2.085280086558805</v>
      </c>
      <c r="F158">
        <v>1.2673881836235523E-2</v>
      </c>
      <c r="G158">
        <v>3.8295964125560467</v>
      </c>
      <c r="H158">
        <v>5.0428063581991145</v>
      </c>
      <c r="I158">
        <v>-2.0085259878668604</v>
      </c>
      <c r="J158">
        <v>-94.408012390136719</v>
      </c>
      <c r="K158">
        <v>-12.270341207349089</v>
      </c>
    </row>
    <row r="159" spans="1:11" x14ac:dyDescent="0.2">
      <c r="A159" s="23">
        <v>2013</v>
      </c>
      <c r="B159" s="24">
        <v>2</v>
      </c>
      <c r="C159" s="9">
        <v>5.5850653925756397</v>
      </c>
      <c r="D159" s="25">
        <v>0.51249999999999996</v>
      </c>
      <c r="E159">
        <v>-0.74840524385955121</v>
      </c>
      <c r="F159">
        <v>1.1382829397916794E-3</v>
      </c>
      <c r="G159">
        <v>-4.2066165673317668</v>
      </c>
      <c r="H159">
        <v>1.1060603026480154</v>
      </c>
      <c r="I159">
        <v>-3.9203547226637769</v>
      </c>
      <c r="J159">
        <v>135.81627655029297</v>
      </c>
      <c r="K159">
        <v>20.418848167539295</v>
      </c>
    </row>
    <row r="160" spans="1:11" x14ac:dyDescent="0.2">
      <c r="A160" s="23">
        <v>2013</v>
      </c>
      <c r="B160" s="24">
        <v>3</v>
      </c>
      <c r="C160" s="9">
        <v>5.6795176240137399</v>
      </c>
      <c r="D160" s="25">
        <v>0.14130000000000001</v>
      </c>
      <c r="E160">
        <v>2.1356275303643812</v>
      </c>
      <c r="F160">
        <v>-9.8463920876383781E-3</v>
      </c>
      <c r="G160">
        <v>-0.67628494138863848</v>
      </c>
      <c r="H160">
        <v>3.5981197348614824</v>
      </c>
      <c r="I160">
        <v>-1.8703632753996668</v>
      </c>
      <c r="J160">
        <v>-75.257736206054688</v>
      </c>
      <c r="K160">
        <v>-16.397515527950311</v>
      </c>
    </row>
    <row r="161" spans="1:11" x14ac:dyDescent="0.2">
      <c r="A161" s="23">
        <v>2013</v>
      </c>
      <c r="B161" s="24">
        <v>4</v>
      </c>
      <c r="C161" s="9">
        <v>6.1528910091982896</v>
      </c>
      <c r="D161" s="25">
        <v>-0.27989999999999998</v>
      </c>
      <c r="E161">
        <v>-0.82747002279259796</v>
      </c>
      <c r="F161">
        <v>2.1103094331920147E-2</v>
      </c>
      <c r="G161">
        <v>-7.5624148887880267</v>
      </c>
      <c r="H161">
        <v>1.8079506493837494</v>
      </c>
      <c r="I161">
        <v>-0.76134024277703105</v>
      </c>
      <c r="J161">
        <v>14.661468505859375</v>
      </c>
      <c r="K161">
        <v>3.1203566121842385</v>
      </c>
    </row>
    <row r="162" spans="1:11" x14ac:dyDescent="0.2">
      <c r="A162" s="23">
        <v>2013</v>
      </c>
      <c r="B162" s="24">
        <v>5</v>
      </c>
      <c r="C162" s="9">
        <v>6.2795521878774299</v>
      </c>
      <c r="D162" s="25">
        <v>0.27479999999999999</v>
      </c>
      <c r="E162">
        <v>7.1096677491881088</v>
      </c>
      <c r="F162">
        <v>-5.6350789964199066E-3</v>
      </c>
      <c r="G162">
        <v>-1.6401492830485087</v>
      </c>
      <c r="H162">
        <v>2.1382742324183912</v>
      </c>
      <c r="I162">
        <v>-4.3044403512222935</v>
      </c>
      <c r="J162">
        <v>-13.694168090820312</v>
      </c>
      <c r="K162">
        <v>18.155619596541772</v>
      </c>
    </row>
    <row r="163" spans="1:11" x14ac:dyDescent="0.2">
      <c r="A163" s="23">
        <v>2013</v>
      </c>
      <c r="B163" s="24">
        <v>6</v>
      </c>
      <c r="C163" s="9">
        <v>6.3748556504095601</v>
      </c>
      <c r="D163" s="25">
        <v>0.60709999999999997</v>
      </c>
      <c r="E163">
        <v>3.9835805578878558</v>
      </c>
      <c r="F163">
        <v>8.8285692036151886E-3</v>
      </c>
      <c r="G163">
        <v>1.7473789316025945</v>
      </c>
      <c r="H163">
        <v>-1.3439888215430518</v>
      </c>
      <c r="I163">
        <v>-11.313350276573486</v>
      </c>
      <c r="J163">
        <v>30.934051513671875</v>
      </c>
      <c r="K163">
        <v>3.0487804878048808</v>
      </c>
    </row>
    <row r="164" spans="1:11" x14ac:dyDescent="0.2">
      <c r="A164" s="23">
        <v>2013</v>
      </c>
      <c r="B164" s="24">
        <v>7</v>
      </c>
      <c r="C164" s="9">
        <v>6.5232836013692701</v>
      </c>
      <c r="D164" s="25">
        <v>0.3805</v>
      </c>
      <c r="E164">
        <v>2.1218374304683207</v>
      </c>
      <c r="F164">
        <v>2.8180256485939026E-3</v>
      </c>
      <c r="G164">
        <v>5.7998037291462134</v>
      </c>
      <c r="H164">
        <v>4.9472598740200491</v>
      </c>
      <c r="I164">
        <v>1.6372371359939297</v>
      </c>
      <c r="J164">
        <v>24.890853881835938</v>
      </c>
      <c r="K164">
        <v>-23.727810650887559</v>
      </c>
    </row>
    <row r="165" spans="1:11" x14ac:dyDescent="0.2">
      <c r="A165" s="23">
        <v>2013</v>
      </c>
      <c r="B165" s="24">
        <v>8</v>
      </c>
      <c r="C165" s="9">
        <v>6.5022343107265597</v>
      </c>
      <c r="D165" s="25">
        <v>1.2679</v>
      </c>
      <c r="E165">
        <v>4.6650560070283342</v>
      </c>
      <c r="F165">
        <v>1.5634234994649887E-2</v>
      </c>
      <c r="G165">
        <v>5.7415824135052418</v>
      </c>
      <c r="H165">
        <v>-3.1649915355565827</v>
      </c>
      <c r="I165">
        <v>3.6840468539442339</v>
      </c>
      <c r="J165">
        <v>-60.708152770996094</v>
      </c>
      <c r="K165">
        <v>27.773467804499607</v>
      </c>
    </row>
    <row r="166" spans="1:11" x14ac:dyDescent="0.2">
      <c r="A166" s="23">
        <v>2013</v>
      </c>
      <c r="B166" s="24">
        <v>9</v>
      </c>
      <c r="C166" s="9">
        <v>6.5129698466163104</v>
      </c>
      <c r="D166" s="25">
        <v>-0.1002</v>
      </c>
      <c r="E166">
        <v>-6.9794770638351267</v>
      </c>
      <c r="F166">
        <v>-1.7938949167728424E-2</v>
      </c>
      <c r="G166">
        <v>-4.9298245614035174</v>
      </c>
      <c r="H166">
        <v>2.8399400959687071</v>
      </c>
      <c r="I166">
        <v>4.6488842677757436</v>
      </c>
      <c r="J166">
        <v>-17.77752685546875</v>
      </c>
      <c r="K166">
        <v>-0.97146326654523607</v>
      </c>
    </row>
    <row r="167" spans="1:11" x14ac:dyDescent="0.2">
      <c r="A167" s="23">
        <v>2013</v>
      </c>
      <c r="B167" s="24">
        <v>10</v>
      </c>
      <c r="C167" s="9">
        <v>6.7464743152562496</v>
      </c>
      <c r="D167" s="25">
        <v>-0.19389999999999999</v>
      </c>
      <c r="E167">
        <v>0.8391987005955448</v>
      </c>
      <c r="F167">
        <v>1.7022982239723206E-2</v>
      </c>
      <c r="G167">
        <v>0.6181952389739731</v>
      </c>
      <c r="H167">
        <v>4.5345664849828493</v>
      </c>
      <c r="I167">
        <v>3.6647113896478567</v>
      </c>
      <c r="J167">
        <v>-2.714599609375</v>
      </c>
      <c r="K167">
        <v>-17.473942366646224</v>
      </c>
    </row>
    <row r="168" spans="1:11" x14ac:dyDescent="0.2">
      <c r="A168" s="23">
        <v>2013</v>
      </c>
      <c r="B168" s="24">
        <v>11</v>
      </c>
      <c r="C168" s="9">
        <v>6.5872403797569303</v>
      </c>
      <c r="D168" s="25">
        <v>0.19450000000000001</v>
      </c>
      <c r="E168">
        <v>4.5324384787472027</v>
      </c>
      <c r="F168">
        <v>-1.9338645040988922E-2</v>
      </c>
      <c r="G168">
        <v>0.50435580009169367</v>
      </c>
      <c r="H168">
        <v>2.7207596520156807</v>
      </c>
      <c r="I168">
        <v>-3.2734310201824823</v>
      </c>
      <c r="J168">
        <v>10.258255004882812</v>
      </c>
      <c r="K168">
        <v>3.3432392273402556</v>
      </c>
    </row>
    <row r="169" spans="1:11" x14ac:dyDescent="0.2">
      <c r="A169" s="23">
        <v>2013</v>
      </c>
      <c r="B169" s="24">
        <v>12</v>
      </c>
      <c r="C169" s="9">
        <v>6.5552913418734002</v>
      </c>
      <c r="D169" s="25">
        <v>0.38119999999999998</v>
      </c>
      <c r="E169">
        <v>1.784873517955754</v>
      </c>
      <c r="F169">
        <v>-2.1757857874035835E-2</v>
      </c>
      <c r="G169">
        <v>1.2773722627737349</v>
      </c>
      <c r="H169">
        <v>2.1759707730203859</v>
      </c>
      <c r="I169">
        <v>-1.8235865774881344</v>
      </c>
      <c r="J169">
        <v>20.300483703613281</v>
      </c>
      <c r="K169">
        <v>2.9475197699496691</v>
      </c>
    </row>
    <row r="170" spans="1:11" x14ac:dyDescent="0.2">
      <c r="A170" s="23">
        <v>2014</v>
      </c>
      <c r="B170" s="24">
        <v>1</v>
      </c>
      <c r="C170" s="9">
        <v>6.4074707959081696</v>
      </c>
      <c r="D170" s="25">
        <v>1.3804000000000001</v>
      </c>
      <c r="E170">
        <v>1.4465937762825787</v>
      </c>
      <c r="F170">
        <v>8.797086775302887E-4</v>
      </c>
      <c r="G170">
        <v>-4.1441441441441356</v>
      </c>
      <c r="H170">
        <v>-3.4227947948381687</v>
      </c>
      <c r="I170">
        <v>-7.5676410077248573</v>
      </c>
      <c r="J170">
        <v>33.36798095703125</v>
      </c>
      <c r="K170">
        <v>29.678770949720668</v>
      </c>
    </row>
    <row r="171" spans="1:11" x14ac:dyDescent="0.2">
      <c r="A171" s="23">
        <v>2014</v>
      </c>
      <c r="B171" s="24">
        <v>2</v>
      </c>
      <c r="C171" s="9">
        <v>7.1377369753178002</v>
      </c>
      <c r="D171" s="25">
        <v>-0.66420000000000001</v>
      </c>
      <c r="E171">
        <v>-3.0509036644005949</v>
      </c>
      <c r="F171">
        <v>8.0153560265898705E-2</v>
      </c>
      <c r="G171">
        <v>2.857142857142847</v>
      </c>
      <c r="H171">
        <v>4.2071487872192392</v>
      </c>
      <c r="I171">
        <v>-1.1150074543812893</v>
      </c>
      <c r="J171">
        <v>81.156143188476562</v>
      </c>
      <c r="K171">
        <v>-11.308562197092087</v>
      </c>
    </row>
    <row r="172" spans="1:11" x14ac:dyDescent="0.2">
      <c r="A172" s="23">
        <v>2014</v>
      </c>
      <c r="B172" s="24">
        <v>3</v>
      </c>
      <c r="C172" s="9">
        <v>7.7015874330803298</v>
      </c>
      <c r="D172" s="25">
        <v>0.23350000000000001</v>
      </c>
      <c r="E172">
        <v>-2.8305113733538501</v>
      </c>
      <c r="F172">
        <v>-7.3082081973552704E-2</v>
      </c>
      <c r="G172">
        <v>-1.6264619883040954</v>
      </c>
      <c r="H172">
        <v>0.87636191378492878</v>
      </c>
      <c r="I172">
        <v>7.0500297290410296</v>
      </c>
      <c r="J172">
        <v>-100.64796447753906</v>
      </c>
      <c r="K172">
        <v>-18.457802064359441</v>
      </c>
    </row>
    <row r="173" spans="1:11" x14ac:dyDescent="0.2">
      <c r="A173" s="23">
        <v>2014</v>
      </c>
      <c r="B173" s="24">
        <v>4</v>
      </c>
      <c r="C173" s="9">
        <v>8.1285046609104192</v>
      </c>
      <c r="D173" s="25">
        <v>-0.18410000000000001</v>
      </c>
      <c r="E173">
        <v>-1.7204963477954971</v>
      </c>
      <c r="F173">
        <v>1.3967245817184448E-2</v>
      </c>
      <c r="G173">
        <v>0.39011703511053764</v>
      </c>
      <c r="H173">
        <v>0.55657538047770849</v>
      </c>
      <c r="I173">
        <v>2.4160914068079187</v>
      </c>
      <c r="J173">
        <v>-53.352684020996094</v>
      </c>
      <c r="K173">
        <v>1.5636634400595817</v>
      </c>
    </row>
    <row r="174" spans="1:11" x14ac:dyDescent="0.2">
      <c r="A174" s="23">
        <v>2014</v>
      </c>
      <c r="B174" s="24">
        <v>5</v>
      </c>
      <c r="C174" s="9">
        <v>8.1714868136068297</v>
      </c>
      <c r="D174" s="25">
        <v>-0.15840000000000001</v>
      </c>
      <c r="E174">
        <v>0.34475039176182776</v>
      </c>
      <c r="F174">
        <v>5.9937462210655212E-3</v>
      </c>
      <c r="G174">
        <v>1.4988897113249466</v>
      </c>
      <c r="H174">
        <v>2.0951077006352126</v>
      </c>
      <c r="I174">
        <v>-0.75731164051908717</v>
      </c>
      <c r="J174">
        <v>-20.220756530761719</v>
      </c>
      <c r="K174">
        <v>-14.296187683284467</v>
      </c>
    </row>
    <row r="175" spans="1:11" x14ac:dyDescent="0.2">
      <c r="A175" s="23">
        <v>2014</v>
      </c>
      <c r="B175" s="24">
        <v>6</v>
      </c>
      <c r="C175" s="9">
        <v>8.4729426386475897</v>
      </c>
      <c r="D175" s="25">
        <v>-0.26629999999999998</v>
      </c>
      <c r="E175">
        <v>-1.1779403890772921</v>
      </c>
      <c r="F175">
        <v>3.482673317193985E-2</v>
      </c>
      <c r="G175">
        <v>2.5524156791248753</v>
      </c>
      <c r="H175">
        <v>1.9970164304240923</v>
      </c>
      <c r="I175">
        <v>3.7705653896446201</v>
      </c>
      <c r="J175">
        <v>37.657028198242188</v>
      </c>
      <c r="K175">
        <v>-3.5072711719418281</v>
      </c>
    </row>
    <row r="176" spans="1:11" x14ac:dyDescent="0.2">
      <c r="A176" s="23">
        <v>2014</v>
      </c>
      <c r="B176" s="24">
        <v>7</v>
      </c>
      <c r="C176" s="9">
        <v>8.8944299601851196</v>
      </c>
      <c r="D176" s="25">
        <v>3.0300000000000001E-2</v>
      </c>
      <c r="E176">
        <v>2.1762687375835199</v>
      </c>
      <c r="F176">
        <v>-1.6379151493310928E-2</v>
      </c>
      <c r="G176">
        <v>-6.1333333333333346</v>
      </c>
      <c r="H176">
        <v>-1.6557185737072544</v>
      </c>
      <c r="I176">
        <v>4.9952041526395874</v>
      </c>
      <c r="J176">
        <v>53.825729370117188</v>
      </c>
      <c r="K176">
        <v>47.783687943262443</v>
      </c>
    </row>
    <row r="177" spans="1:11" x14ac:dyDescent="0.2">
      <c r="A177" s="23">
        <v>2014</v>
      </c>
      <c r="B177" s="24">
        <v>8</v>
      </c>
      <c r="C177" s="9">
        <v>9.5583926117533</v>
      </c>
      <c r="D177" s="25">
        <v>0.39439999999999997</v>
      </c>
      <c r="E177">
        <v>-1.1444984533804714</v>
      </c>
      <c r="F177">
        <v>-2.5943510234355927E-2</v>
      </c>
      <c r="G177">
        <v>-2.5094696969696906</v>
      </c>
      <c r="H177">
        <v>3.848585345631661</v>
      </c>
      <c r="I177">
        <v>9.7945438587063727</v>
      </c>
      <c r="J177">
        <v>30.286392211914062</v>
      </c>
      <c r="K177">
        <v>-26.094781043791247</v>
      </c>
    </row>
    <row r="178" spans="1:11" x14ac:dyDescent="0.2">
      <c r="A178" s="23">
        <v>2014</v>
      </c>
      <c r="B178" s="24">
        <v>9</v>
      </c>
      <c r="C178" s="9">
        <v>9.5254773699673798</v>
      </c>
      <c r="D178" s="25">
        <v>0.3347</v>
      </c>
      <c r="E178">
        <v>9.2351705332797138</v>
      </c>
      <c r="F178">
        <v>-1.3315215706825256E-2</v>
      </c>
      <c r="G178">
        <v>-7.9456046624575061</v>
      </c>
      <c r="H178">
        <v>-1.6281866401872125</v>
      </c>
      <c r="I178">
        <v>-11.713842890937265</v>
      </c>
      <c r="J178">
        <v>-106.96495819091797</v>
      </c>
      <c r="K178">
        <v>33.441558441558449</v>
      </c>
    </row>
    <row r="179" spans="1:11" x14ac:dyDescent="0.2">
      <c r="A179" s="23">
        <v>2014</v>
      </c>
      <c r="B179" s="24">
        <v>10</v>
      </c>
      <c r="C179" s="9">
        <v>9.4927892083663306</v>
      </c>
      <c r="D179" s="25">
        <v>1.7899999999999999E-2</v>
      </c>
      <c r="E179">
        <v>1.4322543683758182</v>
      </c>
      <c r="F179">
        <v>-6.7173168063163757E-3</v>
      </c>
      <c r="G179">
        <v>-9.4122612641131198</v>
      </c>
      <c r="H179">
        <v>2.3723775514344903</v>
      </c>
      <c r="I179">
        <v>0.94982906772613784</v>
      </c>
      <c r="J179">
        <v>50.260353088378906</v>
      </c>
      <c r="K179">
        <v>-12.347931873479324</v>
      </c>
    </row>
    <row r="180" spans="1:11" x14ac:dyDescent="0.2">
      <c r="A180" s="23">
        <v>2014</v>
      </c>
      <c r="B180" s="24">
        <v>11</v>
      </c>
      <c r="C180" s="9">
        <v>9.9288922155688706</v>
      </c>
      <c r="D180" s="25">
        <v>0.20219999999999999</v>
      </c>
      <c r="E180">
        <v>3.5058700125065512</v>
      </c>
      <c r="F180">
        <v>5.6776255369186401E-3</v>
      </c>
      <c r="G180">
        <v>-18.287711124053573</v>
      </c>
      <c r="H180">
        <v>2.3570391584622152</v>
      </c>
      <c r="I180">
        <v>0.16657819107068761</v>
      </c>
      <c r="J180">
        <v>43.594528198242188</v>
      </c>
      <c r="K180">
        <v>-1.7349063150589816</v>
      </c>
    </row>
    <row r="181" spans="1:11" x14ac:dyDescent="0.2">
      <c r="A181" s="23">
        <v>2014</v>
      </c>
      <c r="B181" s="24">
        <v>12</v>
      </c>
      <c r="C181" s="9">
        <v>10.4757672945358</v>
      </c>
      <c r="D181" s="25">
        <v>1.0128999999999999</v>
      </c>
      <c r="E181">
        <v>3.6014967259120789</v>
      </c>
      <c r="F181">
        <v>1.1732783168554306E-2</v>
      </c>
      <c r="G181">
        <v>-17.29151817533856</v>
      </c>
      <c r="H181">
        <v>-0.33304611333250245</v>
      </c>
      <c r="I181">
        <v>-8.6165935672514511</v>
      </c>
      <c r="J181">
        <v>8.3841552734375</v>
      </c>
      <c r="K181">
        <v>25.423728813559322</v>
      </c>
    </row>
    <row r="182" spans="1:11" x14ac:dyDescent="0.2">
      <c r="A182" s="23">
        <v>2015</v>
      </c>
      <c r="B182" s="24">
        <v>1</v>
      </c>
      <c r="C182" s="9">
        <v>10.673028133975</v>
      </c>
      <c r="D182" s="25">
        <v>-0.216</v>
      </c>
      <c r="E182">
        <v>0.9179834462001546</v>
      </c>
      <c r="F182">
        <v>-1.0698987171053886E-2</v>
      </c>
      <c r="G182">
        <v>-9.2037228541882126</v>
      </c>
      <c r="H182">
        <v>-3.0224877361697988</v>
      </c>
      <c r="I182">
        <v>-6.1413858614138732</v>
      </c>
      <c r="J182">
        <v>108.945556640625</v>
      </c>
      <c r="K182">
        <v>17.623873873873876</v>
      </c>
    </row>
    <row r="183" spans="1:11" x14ac:dyDescent="0.2">
      <c r="A183" s="23">
        <v>2015</v>
      </c>
      <c r="B183" s="24">
        <v>2</v>
      </c>
      <c r="C183" s="9">
        <v>10.7058050703129</v>
      </c>
      <c r="D183" s="25">
        <v>0.54310000000000003</v>
      </c>
      <c r="E183">
        <v>5.8417834774828536</v>
      </c>
      <c r="F183">
        <v>-2.2104326635599136E-3</v>
      </c>
      <c r="G183">
        <v>18.640850417615784</v>
      </c>
      <c r="H183">
        <v>5.4370526927334017</v>
      </c>
      <c r="I183">
        <v>9.8990071163761897</v>
      </c>
      <c r="J183">
        <v>14.32940673828125</v>
      </c>
      <c r="K183">
        <v>-33.460986117759695</v>
      </c>
    </row>
    <row r="184" spans="1:11" x14ac:dyDescent="0.2">
      <c r="A184" s="23">
        <v>2015</v>
      </c>
      <c r="B184" s="24">
        <v>3</v>
      </c>
      <c r="C184" s="9">
        <v>10.355884374834799</v>
      </c>
      <c r="D184" s="25">
        <v>0.4541</v>
      </c>
      <c r="E184">
        <v>12.511007009263487</v>
      </c>
      <c r="F184">
        <v>2.6167117059230804E-2</v>
      </c>
      <c r="G184">
        <v>-11.712</v>
      </c>
      <c r="H184">
        <v>-1.7860281299430403</v>
      </c>
      <c r="I184">
        <v>-0.76386196200076695</v>
      </c>
      <c r="J184">
        <v>-105.75204467773438</v>
      </c>
      <c r="K184">
        <v>10.21582733812949</v>
      </c>
    </row>
    <row r="185" spans="1:11" x14ac:dyDescent="0.2">
      <c r="A185" s="23">
        <v>2015</v>
      </c>
      <c r="B185" s="24">
        <v>4</v>
      </c>
      <c r="C185" s="9">
        <v>9.3863723708620608</v>
      </c>
      <c r="D185" s="25">
        <v>-4.65E-2</v>
      </c>
      <c r="E185">
        <v>-5.6225151050308453</v>
      </c>
      <c r="F185">
        <v>-2.5385171175003052E-2</v>
      </c>
      <c r="G185">
        <v>21.022109459949267</v>
      </c>
      <c r="H185">
        <v>0.95519991487837963</v>
      </c>
      <c r="I185">
        <v>9.8542570234048341</v>
      </c>
      <c r="J185">
        <v>-65.151046752929688</v>
      </c>
      <c r="K185">
        <v>-8.7467362924281922</v>
      </c>
    </row>
    <row r="186" spans="1:11" x14ac:dyDescent="0.2">
      <c r="A186" s="23">
        <v>2015</v>
      </c>
      <c r="B186" s="24">
        <v>5</v>
      </c>
      <c r="C186" s="9">
        <v>9.2777943978950503</v>
      </c>
      <c r="D186" s="25">
        <v>0.16250000000000001</v>
      </c>
      <c r="E186">
        <v>5.4532789332272014</v>
      </c>
      <c r="F186">
        <v>-4.0555540472269058E-3</v>
      </c>
      <c r="G186">
        <v>-1.7819706498951704</v>
      </c>
      <c r="H186">
        <v>1.0185016623710075</v>
      </c>
      <c r="I186">
        <v>-6.1835319224613166</v>
      </c>
      <c r="J186">
        <v>-45.133438110351562</v>
      </c>
      <c r="K186">
        <v>-0.42918454935623185</v>
      </c>
    </row>
    <row r="187" spans="1:11" x14ac:dyDescent="0.2">
      <c r="A187" s="23">
        <v>2015</v>
      </c>
      <c r="B187" s="24">
        <v>6</v>
      </c>
      <c r="C187" s="9">
        <v>9.3211897301594497</v>
      </c>
      <c r="D187" s="25">
        <v>0.28989999999999999</v>
      </c>
      <c r="E187">
        <v>-2.393759240036486</v>
      </c>
      <c r="F187">
        <v>3.4628285095095634E-2</v>
      </c>
      <c r="G187">
        <v>-3.9182802256441551</v>
      </c>
      <c r="H187">
        <v>-1.9747325290234374</v>
      </c>
      <c r="I187">
        <v>0.62176558679127858</v>
      </c>
      <c r="J187">
        <v>81.739044189453125</v>
      </c>
      <c r="K187">
        <v>19.468390804597703</v>
      </c>
    </row>
    <row r="188" spans="1:11" x14ac:dyDescent="0.2">
      <c r="A188" s="23">
        <v>2015</v>
      </c>
      <c r="B188" s="24">
        <v>7</v>
      </c>
      <c r="C188" s="9">
        <v>8.8437473175281003</v>
      </c>
      <c r="D188" s="25">
        <v>8.5099999999999995E-2</v>
      </c>
      <c r="E188">
        <v>10.27392845633257</v>
      </c>
      <c r="F188">
        <v>-2.8389845043420792E-2</v>
      </c>
      <c r="G188">
        <v>-18.200571247223106</v>
      </c>
      <c r="H188">
        <v>1.813739719400087</v>
      </c>
      <c r="I188">
        <v>-4.1709839678981231</v>
      </c>
      <c r="J188">
        <v>108.80197143554688</v>
      </c>
      <c r="K188">
        <v>-22.730006013229097</v>
      </c>
    </row>
    <row r="189" spans="1:11" x14ac:dyDescent="0.2">
      <c r="A189" s="23">
        <v>2015</v>
      </c>
      <c r="B189" s="24">
        <v>8</v>
      </c>
      <c r="C189" s="9">
        <v>8.7357710549190593</v>
      </c>
      <c r="D189" s="25">
        <v>0.1075</v>
      </c>
      <c r="E189">
        <v>5.7893506341691436</v>
      </c>
      <c r="F189">
        <v>2.5401171296834946E-3</v>
      </c>
      <c r="G189">
        <v>2.6576139670223098</v>
      </c>
      <c r="H189">
        <v>-6.3863453853427625</v>
      </c>
      <c r="I189">
        <v>-8.3393948925629573</v>
      </c>
      <c r="J189">
        <v>165.32684326171875</v>
      </c>
      <c r="K189">
        <v>148.32684824902725</v>
      </c>
    </row>
    <row r="190" spans="1:11" x14ac:dyDescent="0.2">
      <c r="A190" s="23">
        <v>2015</v>
      </c>
      <c r="B190" s="24">
        <v>9</v>
      </c>
      <c r="C190" s="9">
        <v>8.9744976016012394</v>
      </c>
      <c r="D190" s="25">
        <v>0.92969999999999997</v>
      </c>
      <c r="E190">
        <v>9.1411364954833161</v>
      </c>
      <c r="F190">
        <v>6.3393097370862961E-3</v>
      </c>
      <c r="G190">
        <v>-8.5411942554799776</v>
      </c>
      <c r="H190">
        <v>-2.5602891238471259</v>
      </c>
      <c r="I190">
        <v>-3.347989276139407</v>
      </c>
      <c r="J190">
        <v>-160.04855346679688</v>
      </c>
      <c r="K190">
        <v>-27.483547477279846</v>
      </c>
    </row>
    <row r="191" spans="1:11" x14ac:dyDescent="0.2">
      <c r="A191" s="23">
        <v>2015</v>
      </c>
      <c r="B191" s="24">
        <v>10</v>
      </c>
      <c r="C191" s="9">
        <v>8.4759686232872191</v>
      </c>
      <c r="D191" s="25">
        <v>5.2999999999999999E-2</v>
      </c>
      <c r="E191">
        <v>-2.394451756606264</v>
      </c>
      <c r="F191">
        <v>1.3222217559814453E-2</v>
      </c>
      <c r="G191">
        <v>2.2727272727272707</v>
      </c>
      <c r="H191">
        <v>8.3926757481832759</v>
      </c>
      <c r="I191">
        <v>1.7863483046334006</v>
      </c>
      <c r="J191">
        <v>-132.06788635253906</v>
      </c>
      <c r="K191">
        <v>-33.405358686257571</v>
      </c>
    </row>
    <row r="192" spans="1:11" x14ac:dyDescent="0.2">
      <c r="A192" s="23">
        <v>2015</v>
      </c>
      <c r="B192" s="24">
        <v>11</v>
      </c>
      <c r="C192" s="9">
        <v>7.8736708314892203</v>
      </c>
      <c r="D192" s="25">
        <v>6.6600000000000006E-2</v>
      </c>
      <c r="E192">
        <v>0.32415331155024596</v>
      </c>
      <c r="F192">
        <v>4.7786649316549301E-2</v>
      </c>
      <c r="G192">
        <v>-9.858585858585867</v>
      </c>
      <c r="H192">
        <v>0.10428881754742658</v>
      </c>
      <c r="I192">
        <v>-1.6307309947895088</v>
      </c>
      <c r="J192">
        <v>165.62629699707031</v>
      </c>
      <c r="K192">
        <v>1.29785853341986</v>
      </c>
    </row>
    <row r="193" spans="1:11" x14ac:dyDescent="0.2">
      <c r="A193" s="23">
        <v>2015</v>
      </c>
      <c r="B193" s="24">
        <v>12</v>
      </c>
      <c r="C193" s="9">
        <v>6.9873832983181599</v>
      </c>
      <c r="D193" s="25">
        <v>-0.68720000000000003</v>
      </c>
      <c r="E193">
        <v>2.3806446609972332</v>
      </c>
      <c r="F193">
        <v>1.7785951495170593E-2</v>
      </c>
      <c r="G193">
        <v>-15.17256835499775</v>
      </c>
      <c r="H193">
        <v>-2.1474557474326916</v>
      </c>
      <c r="I193">
        <v>-3.9272179251346517</v>
      </c>
      <c r="J193">
        <v>-23.9202880859375</v>
      </c>
      <c r="K193">
        <v>44.010249839846253</v>
      </c>
    </row>
    <row r="194" spans="1:11" x14ac:dyDescent="0.2">
      <c r="A194" s="23">
        <v>2016</v>
      </c>
      <c r="B194" s="24">
        <v>1</v>
      </c>
      <c r="C194" s="9">
        <v>6.2879882132214</v>
      </c>
      <c r="D194" s="25">
        <v>-5.9999999999999995E-4</v>
      </c>
      <c r="E194">
        <v>0.96950111088669466</v>
      </c>
      <c r="F194">
        <v>-9.6556162461638451E-2</v>
      </c>
      <c r="G194">
        <v>-5.2840158520475526</v>
      </c>
      <c r="H194">
        <v>-4.9681091158865653</v>
      </c>
      <c r="I194">
        <v>-6.8098456711804145</v>
      </c>
      <c r="J194">
        <v>-82.444778442382812</v>
      </c>
      <c r="K194">
        <v>-5.160142348754448</v>
      </c>
    </row>
    <row r="195" spans="1:11" x14ac:dyDescent="0.2">
      <c r="A195" s="23">
        <v>2016</v>
      </c>
      <c r="B195" s="24">
        <v>2</v>
      </c>
      <c r="C195" s="9">
        <v>5.3540150717656099</v>
      </c>
      <c r="D195" s="25">
        <v>-1.08</v>
      </c>
      <c r="E195">
        <v>0.43758751750351266</v>
      </c>
      <c r="F195">
        <v>7.1329338476061821E-2</v>
      </c>
      <c r="G195">
        <v>2.0920502092050208</v>
      </c>
      <c r="H195">
        <v>7.7441737998951155E-3</v>
      </c>
      <c r="I195">
        <v>5.9360843627002113</v>
      </c>
      <c r="J195">
        <v>196.71446228027344</v>
      </c>
      <c r="K195">
        <v>-6.9418386491557289</v>
      </c>
    </row>
    <row r="196" spans="1:11" x14ac:dyDescent="0.2">
      <c r="A196" s="23">
        <v>2016</v>
      </c>
      <c r="B196" s="24">
        <v>3</v>
      </c>
      <c r="C196" s="9">
        <v>4.7589072961634997</v>
      </c>
      <c r="D196" s="25">
        <v>0.30740000000000001</v>
      </c>
      <c r="E196">
        <v>-10.620658749719924</v>
      </c>
      <c r="F196">
        <v>-4.8827972263097763E-2</v>
      </c>
      <c r="G196">
        <v>9.6721311475409735</v>
      </c>
      <c r="H196">
        <v>6.1705961003360787</v>
      </c>
      <c r="I196">
        <v>16.962261946489065</v>
      </c>
      <c r="J196">
        <v>52.566986083984375</v>
      </c>
      <c r="K196">
        <v>-23.235887096774189</v>
      </c>
    </row>
    <row r="197" spans="1:11" x14ac:dyDescent="0.2">
      <c r="A197" s="23">
        <v>2016</v>
      </c>
      <c r="B197" s="24">
        <v>4</v>
      </c>
      <c r="C197" s="9">
        <v>4.5711051156818998</v>
      </c>
      <c r="D197" s="25">
        <v>7.3599999999999999E-2</v>
      </c>
      <c r="E197">
        <v>-4.3090721706916302</v>
      </c>
      <c r="F197">
        <v>8.3429254591464996E-3</v>
      </c>
      <c r="G197">
        <v>18.011958146487284</v>
      </c>
      <c r="H197">
        <v>0.51297760402992942</v>
      </c>
      <c r="I197">
        <v>7.7036800255723792</v>
      </c>
      <c r="J197">
        <v>-252.22262573242188</v>
      </c>
      <c r="K197">
        <v>7.2225869993433944</v>
      </c>
    </row>
    <row r="198" spans="1:11" x14ac:dyDescent="0.2">
      <c r="A198" s="23">
        <v>2016</v>
      </c>
      <c r="B198" s="24">
        <v>5</v>
      </c>
      <c r="C198" s="9">
        <v>4.0825168946227999</v>
      </c>
      <c r="D198" s="25">
        <v>4.7100000000000003E-2</v>
      </c>
      <c r="E198">
        <v>5.05035803690983</v>
      </c>
      <c r="F198">
        <v>-3.1363205052912235E-2</v>
      </c>
      <c r="G198">
        <v>4.8131728942368612</v>
      </c>
      <c r="H198">
        <v>1.2950071837342758</v>
      </c>
      <c r="I198">
        <v>-10.094602114635487</v>
      </c>
      <c r="J198">
        <v>73.176239013671875</v>
      </c>
      <c r="K198">
        <v>-11.512553582363738</v>
      </c>
    </row>
    <row r="199" spans="1:11" x14ac:dyDescent="0.2">
      <c r="A199" s="23">
        <v>2016</v>
      </c>
      <c r="B199" s="24">
        <v>6</v>
      </c>
      <c r="C199" s="9">
        <v>3.5972561777709502</v>
      </c>
      <c r="D199" s="25">
        <v>-0.36809999999999998</v>
      </c>
      <c r="E199">
        <v>-10.950705201030797</v>
      </c>
      <c r="F199">
        <v>2.512731496244669E-2</v>
      </c>
      <c r="G199">
        <v>0.50352467270895485</v>
      </c>
      <c r="H199">
        <v>0.25788704547409225</v>
      </c>
      <c r="I199">
        <v>6.3382025253775565</v>
      </c>
      <c r="J199">
        <v>32.154266357421875</v>
      </c>
      <c r="K199">
        <v>7.8892733564013939</v>
      </c>
    </row>
    <row r="200" spans="1:11" x14ac:dyDescent="0.2">
      <c r="A200" s="23">
        <v>2016</v>
      </c>
      <c r="B200" s="24">
        <v>7</v>
      </c>
      <c r="C200" s="9">
        <v>2.9985569924055802</v>
      </c>
      <c r="D200" s="25">
        <v>7.6999999999999999E-2</v>
      </c>
      <c r="E200">
        <v>1.0921990229330714</v>
      </c>
      <c r="F200">
        <v>-1.8612969666719437E-2</v>
      </c>
      <c r="G200">
        <v>-13.607214428857716</v>
      </c>
      <c r="H200">
        <v>3.5158668914992308</v>
      </c>
      <c r="I200">
        <v>11.193247962747389</v>
      </c>
      <c r="J200">
        <v>-74.949050903320312</v>
      </c>
      <c r="K200">
        <v>-23.733162283515075</v>
      </c>
    </row>
    <row r="201" spans="1:11" x14ac:dyDescent="0.2">
      <c r="A201" s="23">
        <v>2016</v>
      </c>
      <c r="B201" s="24">
        <v>8</v>
      </c>
      <c r="C201" s="9">
        <v>2.7116257668061201</v>
      </c>
      <c r="D201" s="25">
        <v>-2.3599999999999999E-2</v>
      </c>
      <c r="E201">
        <v>-0.68640728884511448</v>
      </c>
      <c r="F201">
        <v>-5.0861574709415436E-4</v>
      </c>
      <c r="G201">
        <v>8.9770354906054237</v>
      </c>
      <c r="H201">
        <v>-8.3749396038013124E-2</v>
      </c>
      <c r="I201">
        <v>1.0347414891203943</v>
      </c>
      <c r="J201">
        <v>-1.660186767578125</v>
      </c>
      <c r="K201">
        <v>9.924306139613126</v>
      </c>
    </row>
    <row r="202" spans="1:11" x14ac:dyDescent="0.2">
      <c r="A202" s="23">
        <v>2016</v>
      </c>
      <c r="B202" s="24">
        <v>9</v>
      </c>
      <c r="C202" s="9">
        <v>2.45590849402755</v>
      </c>
      <c r="D202" s="25">
        <v>-0.30030000000000001</v>
      </c>
      <c r="E202">
        <v>1.1343561134356195</v>
      </c>
      <c r="F202">
        <v>9.2839431017637253E-3</v>
      </c>
      <c r="G202">
        <v>6.4708386547467134</v>
      </c>
      <c r="H202">
        <v>-0.32238305554660451</v>
      </c>
      <c r="I202">
        <v>0.80826223619216986</v>
      </c>
      <c r="J202">
        <v>-100.65830993652344</v>
      </c>
      <c r="K202">
        <v>5.20275439938791</v>
      </c>
    </row>
    <row r="203" spans="1:11" x14ac:dyDescent="0.2">
      <c r="A203" s="23">
        <v>2016</v>
      </c>
      <c r="B203" s="24">
        <v>10</v>
      </c>
      <c r="C203" s="9">
        <v>2.5376909332922799</v>
      </c>
      <c r="D203" s="25">
        <v>-0.7944</v>
      </c>
      <c r="E203">
        <v>-2.2677821703288359</v>
      </c>
      <c r="F203">
        <v>-3.8095880299806595E-3</v>
      </c>
      <c r="G203">
        <v>-2.5989604158336732</v>
      </c>
      <c r="H203">
        <v>-1.6471610151871485</v>
      </c>
      <c r="I203">
        <v>11.224944320712705</v>
      </c>
      <c r="J203">
        <v>216.3868408203125</v>
      </c>
      <c r="K203">
        <v>20.290909090909093</v>
      </c>
    </row>
    <row r="204" spans="1:11" x14ac:dyDescent="0.2">
      <c r="A204" s="23">
        <v>2016</v>
      </c>
      <c r="B204" s="24">
        <v>11</v>
      </c>
      <c r="C204" s="9">
        <v>2.70132088889638</v>
      </c>
      <c r="D204" s="25">
        <v>-0.17610000000000001</v>
      </c>
      <c r="E204">
        <v>6.1553416324354959</v>
      </c>
      <c r="F204">
        <v>2.2666873410344124E-2</v>
      </c>
      <c r="G204">
        <v>6.1576354679802936</v>
      </c>
      <c r="H204">
        <v>3.358419302102722</v>
      </c>
      <c r="I204">
        <v>-4.6455746896275514</v>
      </c>
      <c r="J204">
        <v>56.771697998046875</v>
      </c>
      <c r="K204">
        <v>-18.984280532043528</v>
      </c>
    </row>
    <row r="205" spans="1:11" x14ac:dyDescent="0.2">
      <c r="A205" s="23">
        <v>2016</v>
      </c>
      <c r="B205" s="24">
        <v>12</v>
      </c>
      <c r="C205" s="9">
        <v>2.8037854253563101</v>
      </c>
      <c r="D205" s="25">
        <v>-0.12659999999999999</v>
      </c>
      <c r="E205">
        <v>-3.8990961186270434</v>
      </c>
      <c r="F205">
        <v>1.753620058298111E-2</v>
      </c>
      <c r="G205">
        <v>10.305491105955134</v>
      </c>
      <c r="H205">
        <v>2.3361831131230915</v>
      </c>
      <c r="I205">
        <v>-2.7121765257002606</v>
      </c>
      <c r="J205">
        <v>-91.5963134765625</v>
      </c>
      <c r="K205">
        <v>5.0000000000000044</v>
      </c>
    </row>
    <row r="206" spans="1:11" x14ac:dyDescent="0.2">
      <c r="A206" s="23">
        <v>2017</v>
      </c>
      <c r="B206" s="24">
        <v>1</v>
      </c>
      <c r="C206" s="9">
        <v>2.9474213204347199</v>
      </c>
      <c r="D206" s="25">
        <v>-1.5253000000000001</v>
      </c>
      <c r="E206">
        <v>-3.1321079486076098</v>
      </c>
      <c r="F206">
        <v>-4.9321141093969345E-2</v>
      </c>
      <c r="G206">
        <v>-2.6292725679228801</v>
      </c>
      <c r="H206">
        <v>1.5109456956701406</v>
      </c>
      <c r="I206">
        <v>7.4053165523768394</v>
      </c>
      <c r="J206">
        <v>40.676666259765625</v>
      </c>
      <c r="K206">
        <v>-16.204690831556512</v>
      </c>
    </row>
    <row r="207" spans="1:11" x14ac:dyDescent="0.2">
      <c r="A207" s="23">
        <v>2017</v>
      </c>
      <c r="B207" s="24">
        <v>2</v>
      </c>
      <c r="C207" s="9">
        <v>2.8551164512865599</v>
      </c>
      <c r="D207" s="25">
        <v>-0.68310000000000004</v>
      </c>
      <c r="E207">
        <v>-1.3580834523242991</v>
      </c>
      <c r="F207">
        <v>-2.1013403311371803E-3</v>
      </c>
      <c r="G207">
        <v>1.6201620162016317</v>
      </c>
      <c r="H207">
        <v>4.1363499140265825</v>
      </c>
      <c r="I207">
        <v>3.051617790282446</v>
      </c>
      <c r="J207">
        <v>305.34988403320312</v>
      </c>
      <c r="K207">
        <v>4.4105173876166415</v>
      </c>
    </row>
    <row r="208" spans="1:11" x14ac:dyDescent="0.2">
      <c r="A208" s="23">
        <v>2017</v>
      </c>
      <c r="B208" s="24">
        <v>3</v>
      </c>
      <c r="C208" s="9">
        <v>2.8448937245174899</v>
      </c>
      <c r="D208" s="25">
        <v>0.2155</v>
      </c>
      <c r="E208">
        <v>0.47608325023322795</v>
      </c>
      <c r="F208">
        <v>3.8117260672152042E-2</v>
      </c>
      <c r="G208">
        <v>-5.0132860938884027</v>
      </c>
      <c r="H208">
        <v>-0.74743816514223349</v>
      </c>
      <c r="I208">
        <v>-2.5082131981218336</v>
      </c>
      <c r="J208">
        <v>-126.78643798828125</v>
      </c>
      <c r="K208">
        <v>2.2745735174654724</v>
      </c>
    </row>
    <row r="209" spans="1:11" x14ac:dyDescent="0.2">
      <c r="A209" s="23">
        <v>2017</v>
      </c>
      <c r="B209" s="24">
        <v>4</v>
      </c>
      <c r="C209" s="9">
        <v>2.6808027890636001</v>
      </c>
      <c r="D209" s="25">
        <v>-0.39319999999999999</v>
      </c>
      <c r="E209">
        <v>1.7000160076837023</v>
      </c>
      <c r="F209">
        <v>-2.7151698246598244E-2</v>
      </c>
      <c r="G209">
        <v>-3.2450578142484088</v>
      </c>
      <c r="H209">
        <v>1.1073765842342764</v>
      </c>
      <c r="I209">
        <v>0.63856960408683605</v>
      </c>
      <c r="J209">
        <v>-142.309326171875</v>
      </c>
      <c r="K209">
        <v>-13.264495631453531</v>
      </c>
    </row>
    <row r="210" spans="1:11" x14ac:dyDescent="0.2">
      <c r="A210" s="23">
        <v>2017</v>
      </c>
      <c r="B210" s="24">
        <v>5</v>
      </c>
      <c r="C210" s="9">
        <v>2.7627970938853998</v>
      </c>
      <c r="D210" s="25">
        <v>1.196</v>
      </c>
      <c r="E210">
        <v>1.5897500472203063</v>
      </c>
      <c r="F210">
        <v>5.573885515332222E-3</v>
      </c>
      <c r="G210">
        <v>-1.368542791056282</v>
      </c>
      <c r="H210">
        <v>1.136696671551185</v>
      </c>
      <c r="I210">
        <v>-4.1159562106293119</v>
      </c>
      <c r="J210">
        <v>-176.88923645019531</v>
      </c>
      <c r="K210">
        <v>-4.5787545787545731</v>
      </c>
    </row>
    <row r="211" spans="1:11" x14ac:dyDescent="0.2">
      <c r="A211" s="23">
        <v>2017</v>
      </c>
      <c r="B211" s="24">
        <v>6</v>
      </c>
      <c r="C211" s="9">
        <v>2.8550133067404899</v>
      </c>
      <c r="D211" s="25">
        <v>0.67159999999999997</v>
      </c>
      <c r="E211">
        <v>2.8446592916240521</v>
      </c>
      <c r="F211">
        <v>-1.5064027160406113E-2</v>
      </c>
      <c r="G211">
        <v>-4.3384795778776635</v>
      </c>
      <c r="H211">
        <v>0.65158445966924106</v>
      </c>
      <c r="I211">
        <v>0.30137772675085106</v>
      </c>
      <c r="J211">
        <v>36.229385375976562</v>
      </c>
      <c r="K211">
        <v>6.2380038387715997</v>
      </c>
    </row>
    <row r="212" spans="1:11" x14ac:dyDescent="0.2">
      <c r="A212" s="23">
        <v>2017</v>
      </c>
      <c r="B212" s="24">
        <v>7</v>
      </c>
      <c r="C212" s="9">
        <v>4.3911039739087396</v>
      </c>
      <c r="D212" s="25">
        <v>-2.2248000000000001</v>
      </c>
      <c r="E212">
        <v>-5.7790231703275241</v>
      </c>
      <c r="F212">
        <v>4.2852405458688736E-2</v>
      </c>
      <c r="G212">
        <v>7.6608784473952918</v>
      </c>
      <c r="H212">
        <v>1.8799945710067156</v>
      </c>
      <c r="I212">
        <v>4.807554728859631</v>
      </c>
      <c r="J212">
        <v>42.471527099609375</v>
      </c>
      <c r="K212">
        <v>-7.9494128274616109</v>
      </c>
    </row>
    <row r="213" spans="1:11" x14ac:dyDescent="0.2">
      <c r="A213" s="23">
        <v>2017</v>
      </c>
      <c r="B213" s="24">
        <v>8</v>
      </c>
      <c r="C213" s="9">
        <v>4.4848437303230799</v>
      </c>
      <c r="D213" s="25">
        <v>-1.9120999999999999</v>
      </c>
      <c r="E213">
        <v>0.65236161299606632</v>
      </c>
      <c r="F213">
        <v>2.6137273758649826E-2</v>
      </c>
      <c r="G213">
        <v>0.26565464895635937</v>
      </c>
      <c r="H213">
        <v>-0.10819102983327111</v>
      </c>
      <c r="I213">
        <v>7.467576791808872</v>
      </c>
      <c r="J213">
        <v>16.844024658203125</v>
      </c>
      <c r="K213">
        <v>1.3738959764475034</v>
      </c>
    </row>
    <row r="214" spans="1:11" x14ac:dyDescent="0.2">
      <c r="A214" s="23">
        <v>2017</v>
      </c>
      <c r="B214" s="24">
        <v>9</v>
      </c>
      <c r="C214" s="9">
        <v>4.1930159672125003</v>
      </c>
      <c r="D214" s="25">
        <v>-0.4824</v>
      </c>
      <c r="E214">
        <v>0.5305798252581484</v>
      </c>
      <c r="F214">
        <v>-5.242050439119339E-2</v>
      </c>
      <c r="G214">
        <v>7.3618470855412399</v>
      </c>
      <c r="H214">
        <v>1.8905440466856716</v>
      </c>
      <c r="I214">
        <v>4.8653455284552782</v>
      </c>
      <c r="J214">
        <v>-135.94822692871094</v>
      </c>
      <c r="K214">
        <v>-7.1636011616650563</v>
      </c>
    </row>
    <row r="215" spans="1:11" x14ac:dyDescent="0.2">
      <c r="A215" s="23">
        <v>2017</v>
      </c>
      <c r="B215" s="24">
        <v>10</v>
      </c>
      <c r="C215" s="9">
        <v>4.5259760164416498</v>
      </c>
      <c r="D215" s="25">
        <v>-4.8399999999999999E-2</v>
      </c>
      <c r="E215">
        <v>3.4226660767334494</v>
      </c>
      <c r="F215">
        <v>-3.008577972650528E-3</v>
      </c>
      <c r="G215">
        <v>7.6502732240437243</v>
      </c>
      <c r="H215">
        <v>2.4595430747263336</v>
      </c>
      <c r="I215">
        <v>2.0189783969315478E-2</v>
      </c>
      <c r="J215">
        <v>89.303237915039062</v>
      </c>
      <c r="K215">
        <v>2.0855057351407691</v>
      </c>
    </row>
    <row r="216" spans="1:11" x14ac:dyDescent="0.2">
      <c r="A216" s="23">
        <v>2017</v>
      </c>
      <c r="B216" s="24">
        <v>11</v>
      </c>
      <c r="C216" s="9">
        <v>4.5570294494238102</v>
      </c>
      <c r="D216" s="25">
        <v>-0.28179999999999999</v>
      </c>
      <c r="E216">
        <v>1.5278838808252537E-2</v>
      </c>
      <c r="F216">
        <v>7.0967264473438263E-3</v>
      </c>
      <c r="G216">
        <v>2.7345668904535714</v>
      </c>
      <c r="H216">
        <v>2.3958563183016368</v>
      </c>
      <c r="I216">
        <v>-3.169156237383941</v>
      </c>
      <c r="J216">
        <v>-64.297943115234375</v>
      </c>
      <c r="K216">
        <v>14.300306435137911</v>
      </c>
    </row>
    <row r="217" spans="1:11" x14ac:dyDescent="0.2">
      <c r="A217" s="23">
        <v>2017</v>
      </c>
      <c r="B217" s="24">
        <v>12</v>
      </c>
      <c r="C217" s="9">
        <v>4.0460313958144303</v>
      </c>
      <c r="D217" s="25">
        <v>-7.0599999999999996E-2</v>
      </c>
      <c r="E217">
        <v>1.2343415826458815</v>
      </c>
      <c r="F217">
        <v>1.5507690608501434E-2</v>
      </c>
      <c r="G217">
        <v>6.0726809053235575</v>
      </c>
      <c r="H217">
        <v>1.4604362784015779</v>
      </c>
      <c r="I217">
        <v>6.1816413035925333</v>
      </c>
      <c r="J217">
        <v>-50.566986083984375</v>
      </c>
      <c r="K217">
        <v>-2.1447721179624679</v>
      </c>
    </row>
    <row r="218" spans="1:11" x14ac:dyDescent="0.2">
      <c r="A218" s="23">
        <v>2018</v>
      </c>
      <c r="B218" s="24">
        <v>1</v>
      </c>
      <c r="C218" s="9">
        <v>3.74558117019154</v>
      </c>
      <c r="D218" s="25">
        <v>2.5524</v>
      </c>
      <c r="E218">
        <v>-3.8540472022695726</v>
      </c>
      <c r="F218">
        <v>-1.48618184030056E-2</v>
      </c>
      <c r="G218">
        <v>3.6814425244177329</v>
      </c>
      <c r="H218">
        <v>4.9453559039098538</v>
      </c>
      <c r="I218">
        <v>11.138306087457295</v>
      </c>
      <c r="J218">
        <v>-96.541458129882812</v>
      </c>
      <c r="K218">
        <v>19.178082191780831</v>
      </c>
    </row>
    <row r="219" spans="1:11" x14ac:dyDescent="0.2">
      <c r="A219" s="23">
        <v>2018</v>
      </c>
      <c r="B219" s="24">
        <v>2</v>
      </c>
      <c r="C219" s="9">
        <v>3.77652756595386</v>
      </c>
      <c r="D219" s="25">
        <v>-2.5861999999999998</v>
      </c>
      <c r="E219">
        <v>1.9022506827384822</v>
      </c>
      <c r="F219">
        <v>7.5007539242506027E-2</v>
      </c>
      <c r="G219">
        <v>-6.4202898550724701</v>
      </c>
      <c r="H219">
        <v>-3.5942409771165806</v>
      </c>
      <c r="I219">
        <v>0.49933461307456461</v>
      </c>
      <c r="J219">
        <v>32.741722106933594</v>
      </c>
      <c r="K219">
        <v>52.950191570881231</v>
      </c>
    </row>
    <row r="220" spans="1:11" x14ac:dyDescent="0.2">
      <c r="A220" s="23">
        <v>2018</v>
      </c>
      <c r="B220" s="24">
        <v>3</v>
      </c>
      <c r="C220" s="9">
        <v>3.89022541190741</v>
      </c>
      <c r="D220" s="25">
        <v>-0.5212</v>
      </c>
      <c r="E220">
        <v>1.808212426454725</v>
      </c>
      <c r="F220">
        <v>-7.3334608227014542E-2</v>
      </c>
      <c r="G220">
        <v>7.3563574415363098</v>
      </c>
      <c r="H220">
        <v>-3.0115423427935828</v>
      </c>
      <c r="I220">
        <v>3.2811090148454625E-2</v>
      </c>
      <c r="J220">
        <v>51.045646667480469</v>
      </c>
      <c r="K220">
        <v>5.5611222444889696</v>
      </c>
    </row>
    <row r="221" spans="1:11" x14ac:dyDescent="0.2">
      <c r="A221" s="23">
        <v>2018</v>
      </c>
      <c r="B221" s="24">
        <v>4</v>
      </c>
      <c r="C221" s="9">
        <v>4.5752835314434597</v>
      </c>
      <c r="D221" s="25">
        <v>-3.6400000000000002E-2</v>
      </c>
      <c r="E221">
        <v>6.1422087745839571</v>
      </c>
      <c r="F221">
        <v>1.1552553623914719E-2</v>
      </c>
      <c r="G221">
        <v>7.6889786497403634</v>
      </c>
      <c r="H221">
        <v>0.38694488218875556</v>
      </c>
      <c r="I221">
        <v>0.87389445323025061</v>
      </c>
      <c r="J221">
        <v>27.557968139648438</v>
      </c>
      <c r="K221">
        <v>-25.106786900806842</v>
      </c>
    </row>
    <row r="222" spans="1:11" x14ac:dyDescent="0.2">
      <c r="A222" s="23">
        <v>2018</v>
      </c>
      <c r="B222" s="24">
        <v>5</v>
      </c>
      <c r="C222" s="9">
        <v>4.9405059413443402</v>
      </c>
      <c r="D222" s="25">
        <v>0.30890000000000001</v>
      </c>
      <c r="E222">
        <v>6.1944127708095653</v>
      </c>
      <c r="F222">
        <v>5.6964799761772156E-2</v>
      </c>
      <c r="G222">
        <v>4.0991292699263049</v>
      </c>
      <c r="H222">
        <v>2.8392670711594681</v>
      </c>
      <c r="I222">
        <v>-10.837175273774557</v>
      </c>
      <c r="J222">
        <v>-27.615707397460938</v>
      </c>
      <c r="K222">
        <v>-5.4499366286438473</v>
      </c>
    </row>
    <row r="223" spans="1:11" x14ac:dyDescent="0.2">
      <c r="A223" s="23">
        <v>2018</v>
      </c>
      <c r="B223" s="24">
        <v>6</v>
      </c>
      <c r="C223" s="9">
        <v>4.6582585427836696</v>
      </c>
      <c r="D223" s="25">
        <v>3.6251000000000002</v>
      </c>
      <c r="E223">
        <v>4.1097361286339451</v>
      </c>
      <c r="F223">
        <v>-4.7618892043828964E-2</v>
      </c>
      <c r="G223">
        <v>1.0809419637112461</v>
      </c>
      <c r="H223">
        <v>-0.50575642770441798</v>
      </c>
      <c r="I223">
        <v>-5.2305969080086889</v>
      </c>
      <c r="J223">
        <v>30.683334350585938</v>
      </c>
      <c r="K223">
        <v>18.632707774798931</v>
      </c>
    </row>
    <row r="224" spans="1:11" x14ac:dyDescent="0.2">
      <c r="A224" s="23">
        <v>2018</v>
      </c>
      <c r="B224" s="24">
        <v>7</v>
      </c>
      <c r="C224" s="9">
        <v>3.3662671524801402</v>
      </c>
      <c r="D224" s="25">
        <v>-3.1267999999999998</v>
      </c>
      <c r="E224">
        <v>-3.1327351485148536</v>
      </c>
      <c r="F224">
        <v>2.0849566906690598E-2</v>
      </c>
      <c r="G224">
        <v>-5.7033736473583785</v>
      </c>
      <c r="H224">
        <v>4.2965674042034108</v>
      </c>
      <c r="I224">
        <v>8.8643953657765451</v>
      </c>
      <c r="J224">
        <v>-53.397415161132812</v>
      </c>
      <c r="K224">
        <v>-26.045197740112989</v>
      </c>
    </row>
    <row r="225" spans="1:11" x14ac:dyDescent="0.2">
      <c r="A225" s="23">
        <v>2018</v>
      </c>
      <c r="B225" s="24">
        <v>8</v>
      </c>
      <c r="C225" s="9">
        <v>3.22202046586618</v>
      </c>
      <c r="D225" s="25">
        <v>1.2483</v>
      </c>
      <c r="E225">
        <v>8.9435438792621724</v>
      </c>
      <c r="F225">
        <v>-4.2820636183023453E-2</v>
      </c>
      <c r="G225">
        <v>4.8872687997839837</v>
      </c>
      <c r="H225">
        <v>2.686474051545984</v>
      </c>
      <c r="I225">
        <v>-3.2027571231994623</v>
      </c>
      <c r="J225">
        <v>0.7563018798828125</v>
      </c>
      <c r="K225">
        <v>0.30557677616502854</v>
      </c>
    </row>
    <row r="226" spans="1:11" x14ac:dyDescent="0.2">
      <c r="A226" s="23">
        <v>2018</v>
      </c>
      <c r="B226" s="24">
        <v>9</v>
      </c>
      <c r="C226" s="9">
        <v>3.4286155014476201</v>
      </c>
      <c r="D226" s="25">
        <v>-0.29909999999999998</v>
      </c>
      <c r="E226">
        <v>-1.0554863299860884</v>
      </c>
      <c r="F226">
        <v>2.3990180343389511E-2</v>
      </c>
      <c r="G226">
        <v>6.5645514223194867</v>
      </c>
      <c r="H226">
        <v>1.0124406274163222</v>
      </c>
      <c r="I226">
        <v>3.4874015337263087</v>
      </c>
      <c r="J226">
        <v>129.93150329589844</v>
      </c>
      <c r="K226">
        <v>-8.6824067022086897</v>
      </c>
    </row>
    <row r="227" spans="1:11" x14ac:dyDescent="0.2">
      <c r="A227" s="23">
        <v>2018</v>
      </c>
      <c r="B227" s="24">
        <v>10</v>
      </c>
      <c r="C227" s="9">
        <v>2.8934248931769</v>
      </c>
      <c r="D227" s="25">
        <v>-0.7792</v>
      </c>
      <c r="E227">
        <v>-8.0771415166555514</v>
      </c>
      <c r="F227">
        <v>-1.940397173166275E-2</v>
      </c>
      <c r="G227">
        <v>-9.7837903128397237</v>
      </c>
      <c r="H227">
        <v>-7.1322391150569491</v>
      </c>
      <c r="I227">
        <v>10.180214240705743</v>
      </c>
      <c r="J227">
        <v>-82.699935913085938</v>
      </c>
      <c r="K227">
        <v>74.812343619683077</v>
      </c>
    </row>
    <row r="228" spans="1:11" x14ac:dyDescent="0.2">
      <c r="A228" s="23">
        <v>2018</v>
      </c>
      <c r="B228" s="24">
        <v>11</v>
      </c>
      <c r="C228" s="9">
        <v>2.5350285773626702</v>
      </c>
      <c r="D228" s="25">
        <v>-0.71499999999999997</v>
      </c>
      <c r="E228">
        <v>3.87900929457905</v>
      </c>
      <c r="F228">
        <v>-2.8304249979555607E-2</v>
      </c>
      <c r="G228">
        <v>-19.694738251439283</v>
      </c>
      <c r="H228">
        <v>2.6832696737538519</v>
      </c>
      <c r="I228">
        <v>2.3825319119732846</v>
      </c>
      <c r="J228">
        <v>104.44032287597656</v>
      </c>
      <c r="K228">
        <v>-23.473282442748101</v>
      </c>
    </row>
    <row r="229" spans="1:11" x14ac:dyDescent="0.2">
      <c r="A229" s="23">
        <v>2018</v>
      </c>
      <c r="B229" s="24">
        <v>12</v>
      </c>
      <c r="C229" s="9">
        <v>3.2749063905736602</v>
      </c>
      <c r="D229" s="25">
        <v>-6.9800000000000001E-2</v>
      </c>
      <c r="E229">
        <v>0.29480217222652705</v>
      </c>
      <c r="F229">
        <v>0.16866422537714243</v>
      </c>
      <c r="G229">
        <v>-9.7699233077692575</v>
      </c>
      <c r="H229">
        <v>-11.235979215194414</v>
      </c>
      <c r="I229">
        <v>-1.8143021528080339</v>
      </c>
      <c r="J229">
        <v>-154.83869934082031</v>
      </c>
      <c r="K229">
        <v>71.695760598503753</v>
      </c>
    </row>
    <row r="230" spans="1:11" x14ac:dyDescent="0.2">
      <c r="A230" s="23">
        <v>2019</v>
      </c>
      <c r="B230" s="24">
        <v>1</v>
      </c>
      <c r="C230" s="9">
        <v>4.3061516171595402</v>
      </c>
      <c r="D230" s="25">
        <v>0.1671</v>
      </c>
      <c r="E230">
        <v>-5.9998968646864714</v>
      </c>
      <c r="F230">
        <v>2.4978116154670715E-2</v>
      </c>
      <c r="G230">
        <v>12.823355506282352</v>
      </c>
      <c r="H230">
        <v>9.0982494670887029</v>
      </c>
      <c r="I230">
        <v>10.81957513625451</v>
      </c>
      <c r="J230">
        <v>27.766845703125</v>
      </c>
      <c r="K230">
        <v>-39.615105301379813</v>
      </c>
    </row>
    <row r="231" spans="1:11" x14ac:dyDescent="0.2">
      <c r="A231" s="23">
        <v>2019</v>
      </c>
      <c r="B231" s="24">
        <v>2</v>
      </c>
      <c r="C231" s="9">
        <v>4.1917712378320298</v>
      </c>
      <c r="D231" s="25">
        <v>8.48E-2</v>
      </c>
      <c r="E231">
        <v>2.9102778615903491</v>
      </c>
      <c r="F231">
        <v>-9.5101535320281982E-2</v>
      </c>
      <c r="G231">
        <v>8.8765149033737334</v>
      </c>
      <c r="H231">
        <v>3.5488025104354559</v>
      </c>
      <c r="I231">
        <v>-1.8604460142100265</v>
      </c>
      <c r="J231">
        <v>3.2943572998046875</v>
      </c>
      <c r="K231">
        <v>-12.387251954299449</v>
      </c>
    </row>
    <row r="232" spans="1:11" x14ac:dyDescent="0.2">
      <c r="A232" s="23">
        <v>2019</v>
      </c>
      <c r="B232" s="24">
        <v>3</v>
      </c>
      <c r="C232" s="9">
        <v>4.0051139050346896</v>
      </c>
      <c r="D232" s="25">
        <v>-7.6300000000000007E-2</v>
      </c>
      <c r="E232">
        <v>3.6702382856228954</v>
      </c>
      <c r="F232">
        <v>-8.1285271793603897E-2</v>
      </c>
      <c r="G232">
        <v>1.6546329723224895</v>
      </c>
      <c r="H232">
        <v>1.8015023836581934</v>
      </c>
      <c r="I232">
        <v>-0.1684382323401401</v>
      </c>
      <c r="J232">
        <v>6.5400848388671875</v>
      </c>
      <c r="K232">
        <v>-4.5984900480439244</v>
      </c>
    </row>
    <row r="233" spans="1:11" x14ac:dyDescent="0.2">
      <c r="A233" s="23">
        <v>2019</v>
      </c>
      <c r="B233" s="24">
        <v>4</v>
      </c>
      <c r="C233" s="9">
        <v>3.3031577198901898</v>
      </c>
      <c r="D233" s="25">
        <v>1.9674</v>
      </c>
      <c r="E233">
        <v>0.79444658696490311</v>
      </c>
      <c r="F233">
        <v>8.0414313822984695E-2</v>
      </c>
      <c r="G233">
        <v>6.140870079905314</v>
      </c>
      <c r="H233">
        <v>3.6403464121349538</v>
      </c>
      <c r="I233">
        <v>0.95993628370518724</v>
      </c>
      <c r="J233">
        <v>19.597076416015625</v>
      </c>
      <c r="K233">
        <v>-7.482014388489211</v>
      </c>
    </row>
    <row r="234" spans="1:11" x14ac:dyDescent="0.2">
      <c r="A234" s="23">
        <v>2019</v>
      </c>
      <c r="B234" s="24">
        <v>5</v>
      </c>
      <c r="C234" s="9">
        <v>2.39927942876679</v>
      </c>
      <c r="D234" s="25">
        <v>-0.63090000000000002</v>
      </c>
      <c r="E234">
        <v>5.8667482909902091E-2</v>
      </c>
      <c r="F234">
        <v>-7.7235560864210129E-2</v>
      </c>
      <c r="G234">
        <v>-14.066638784330133</v>
      </c>
      <c r="H234">
        <v>-6.8014077017135577</v>
      </c>
      <c r="I234">
        <v>0.7234868537144834</v>
      </c>
      <c r="J234">
        <v>-37.275375366210938</v>
      </c>
      <c r="K234">
        <v>50.933125972006231</v>
      </c>
    </row>
    <row r="235" spans="1:11" x14ac:dyDescent="0.2">
      <c r="A235" s="23">
        <v>2019</v>
      </c>
      <c r="B235" s="24">
        <v>6</v>
      </c>
      <c r="C235" s="9">
        <v>1.8777271637496999</v>
      </c>
      <c r="D235" s="25">
        <v>-1.6012999999999999</v>
      </c>
      <c r="E235">
        <v>-2.1719733856782275</v>
      </c>
      <c r="F235">
        <v>-3.5447776317596436E-3</v>
      </c>
      <c r="G235">
        <v>5.5321219987021442</v>
      </c>
      <c r="H235">
        <v>7.9911903559110709</v>
      </c>
      <c r="I235">
        <v>4.0582876458221673</v>
      </c>
      <c r="J235">
        <v>-67.154571533203125</v>
      </c>
      <c r="K235">
        <v>-28.645028335909327</v>
      </c>
    </row>
    <row r="236" spans="1:11" x14ac:dyDescent="0.2">
      <c r="A236" s="23">
        <v>2019</v>
      </c>
      <c r="B236" s="24">
        <v>7</v>
      </c>
      <c r="C236" s="9">
        <v>2.1324173853674599</v>
      </c>
      <c r="D236" s="25">
        <v>0.33260000000000001</v>
      </c>
      <c r="E236">
        <v>-0.56286644951140108</v>
      </c>
      <c r="F236">
        <v>0.10176090523600578</v>
      </c>
      <c r="G236">
        <v>-1.4757878554957582</v>
      </c>
      <c r="H236">
        <v>0.29985764334106157</v>
      </c>
      <c r="I236">
        <v>0.83684908986472184</v>
      </c>
      <c r="J236">
        <v>81.341079711914062</v>
      </c>
      <c r="K236">
        <v>11.263537906137188</v>
      </c>
    </row>
    <row r="237" spans="1:11" x14ac:dyDescent="0.2">
      <c r="A237" s="23">
        <v>2019</v>
      </c>
      <c r="B237" s="24">
        <v>8</v>
      </c>
      <c r="C237" s="9">
        <v>2.30562499760729</v>
      </c>
      <c r="D237" s="25">
        <v>-0.98760000000000003</v>
      </c>
      <c r="E237">
        <v>8.5851306375953396</v>
      </c>
      <c r="F237">
        <v>-9.7300462424755096E-2</v>
      </c>
      <c r="G237">
        <v>-8.2540177874863563</v>
      </c>
      <c r="H237">
        <v>-2.3926960863262958</v>
      </c>
      <c r="I237">
        <v>-0.67374458598101761</v>
      </c>
      <c r="J237">
        <v>26.37493896484375</v>
      </c>
      <c r="K237">
        <v>36.015574302401035</v>
      </c>
    </row>
    <row r="238" spans="1:11" x14ac:dyDescent="0.2">
      <c r="A238" s="23">
        <v>2019</v>
      </c>
      <c r="B238" s="24">
        <v>9</v>
      </c>
      <c r="C238" s="9">
        <v>2.43846475956658</v>
      </c>
      <c r="D238" s="25">
        <v>0.755</v>
      </c>
      <c r="E238">
        <v>0.33305176782911783</v>
      </c>
      <c r="F238">
        <v>9.489760547876358E-2</v>
      </c>
      <c r="G238">
        <v>0.98639455782314478</v>
      </c>
      <c r="H238">
        <v>2.5671964001498626</v>
      </c>
      <c r="I238">
        <v>3.5715345139568866</v>
      </c>
      <c r="J238">
        <v>-9.3536834716796875</v>
      </c>
      <c r="K238">
        <v>-23.568702290076338</v>
      </c>
    </row>
    <row r="239" spans="1:11" x14ac:dyDescent="0.2">
      <c r="A239" s="23">
        <v>2019</v>
      </c>
      <c r="B239" s="24">
        <v>10</v>
      </c>
      <c r="C239" s="9">
        <v>3.1353293138275</v>
      </c>
      <c r="D239" s="25">
        <v>-1.8667</v>
      </c>
      <c r="E239">
        <v>-3.3627594833185004</v>
      </c>
      <c r="F239">
        <v>-4.2300589382648468E-2</v>
      </c>
      <c r="G239">
        <v>0.11788480970023052</v>
      </c>
      <c r="H239">
        <v>2.2465470608541649</v>
      </c>
      <c r="I239">
        <v>2.3638359826244626</v>
      </c>
      <c r="J239">
        <v>-7.1469879150390625</v>
      </c>
      <c r="K239">
        <v>-18.913857677902623</v>
      </c>
    </row>
    <row r="240" spans="1:11" x14ac:dyDescent="0.2">
      <c r="A240" s="23">
        <v>2019</v>
      </c>
      <c r="B240" s="24">
        <v>11</v>
      </c>
      <c r="C240" s="9">
        <v>3.9183500316257902</v>
      </c>
      <c r="D240" s="25">
        <v>4.9599999999999998E-2</v>
      </c>
      <c r="E240">
        <v>5.45364032358433</v>
      </c>
      <c r="F240">
        <v>9.0497806668281555E-3</v>
      </c>
      <c r="G240">
        <v>2.153069806560115</v>
      </c>
      <c r="H240">
        <v>3.0527219803849537</v>
      </c>
      <c r="I240">
        <v>0.94384495574562077</v>
      </c>
      <c r="J240">
        <v>12.133224487304688</v>
      </c>
      <c r="K240">
        <v>-2.3094688221709014</v>
      </c>
    </row>
    <row r="241" spans="1:11" x14ac:dyDescent="0.2">
      <c r="A241" s="23">
        <v>2019</v>
      </c>
      <c r="B241" s="24">
        <v>12</v>
      </c>
      <c r="C241" s="9">
        <v>4.3112233257791299</v>
      </c>
      <c r="D241" s="25">
        <v>-4.19E-2</v>
      </c>
      <c r="E241">
        <v>-5.1149506679884933</v>
      </c>
      <c r="F241">
        <v>-4.4132880866527557E-2</v>
      </c>
      <c r="G241">
        <v>9.3528733739502776</v>
      </c>
      <c r="H241">
        <v>3.2068960033080574</v>
      </c>
      <c r="I241">
        <v>6.854656158472916</v>
      </c>
      <c r="J241">
        <v>-52.470245361328125</v>
      </c>
      <c r="K241">
        <v>6.0677698975571515</v>
      </c>
    </row>
    <row r="242" spans="1:11" x14ac:dyDescent="0.2">
      <c r="A242" s="23">
        <v>2020</v>
      </c>
      <c r="B242" s="24">
        <v>1</v>
      </c>
      <c r="C242" s="9">
        <v>4.5174568864245099</v>
      </c>
      <c r="D242" s="25">
        <v>-0.24399999999999999</v>
      </c>
      <c r="E242">
        <v>6.482748327072807</v>
      </c>
      <c r="F242">
        <v>-2.1736865863204002E-2</v>
      </c>
      <c r="G242">
        <v>-15.434422526727898</v>
      </c>
      <c r="H242">
        <v>-0.27768617455704581</v>
      </c>
      <c r="I242">
        <v>-1.6350776467333072</v>
      </c>
      <c r="J242">
        <v>101.53782653808594</v>
      </c>
      <c r="K242">
        <v>38.484398216939077</v>
      </c>
    </row>
    <row r="243" spans="1:11" x14ac:dyDescent="0.2">
      <c r="A243" s="23">
        <v>2020</v>
      </c>
      <c r="B243" s="24">
        <v>2</v>
      </c>
      <c r="C243" s="9">
        <v>4.5591981123228003</v>
      </c>
      <c r="D243" s="25">
        <v>-0.27939999999999998</v>
      </c>
      <c r="E243">
        <v>5.0204415372036015</v>
      </c>
      <c r="F243">
        <v>4.1478646919131279E-2</v>
      </c>
      <c r="G243">
        <v>-12.838319088319084</v>
      </c>
      <c r="H243">
        <v>-8.0781046216227832</v>
      </c>
      <c r="I243">
        <v>-8.3517198336863991</v>
      </c>
      <c r="J243">
        <v>136.64665222167969</v>
      </c>
      <c r="K243">
        <v>87.017167381974247</v>
      </c>
    </row>
    <row r="244" spans="1:11" x14ac:dyDescent="0.2">
      <c r="A244" s="23">
        <v>2020</v>
      </c>
      <c r="B244" s="24">
        <v>3</v>
      </c>
      <c r="C244" s="9">
        <v>5.1953786425932096</v>
      </c>
      <c r="D244" s="25">
        <v>-0.58240000000000003</v>
      </c>
      <c r="E244">
        <v>16.234372914534866</v>
      </c>
      <c r="F244">
        <v>1.5517041087150574E-2</v>
      </c>
      <c r="G244">
        <v>-46.905005107252308</v>
      </c>
      <c r="H244">
        <v>-16.010597522761817</v>
      </c>
      <c r="I244">
        <v>-29.972184922309619</v>
      </c>
      <c r="J244">
        <v>-56.751556396484375</v>
      </c>
      <c r="K244">
        <v>64.601262191623647</v>
      </c>
    </row>
    <row r="245" spans="1:11" x14ac:dyDescent="0.2">
      <c r="A245" s="23">
        <v>2020</v>
      </c>
      <c r="B245" s="24">
        <v>4</v>
      </c>
      <c r="C245" s="9">
        <v>6.0994785444116202</v>
      </c>
      <c r="D245" s="25">
        <v>-0.36609999999999998</v>
      </c>
      <c r="E245">
        <v>5.0007655209370006</v>
      </c>
      <c r="F245">
        <v>-5.2154865115880966E-2</v>
      </c>
      <c r="G245">
        <v>3.6937283570604107</v>
      </c>
      <c r="H245">
        <v>14.851806187151739</v>
      </c>
      <c r="I245">
        <v>10.25872813685611</v>
      </c>
      <c r="J245">
        <v>-3.38018798828125</v>
      </c>
      <c r="K245">
        <v>-33.478563959567801</v>
      </c>
    </row>
    <row r="246" spans="1:11" x14ac:dyDescent="0.2">
      <c r="A246" s="23">
        <v>2020</v>
      </c>
      <c r="B246" s="24">
        <v>5</v>
      </c>
      <c r="C246" s="9">
        <v>6.75930388922544</v>
      </c>
      <c r="D246" s="25">
        <v>-0.47849999999999998</v>
      </c>
      <c r="E246">
        <v>-2.7777271484553001</v>
      </c>
      <c r="F246">
        <v>4.7007452696561813E-2</v>
      </c>
      <c r="G246">
        <v>39.369202226345102</v>
      </c>
      <c r="H246">
        <v>5.9144188575471768</v>
      </c>
      <c r="I246">
        <v>8.5638687718164963</v>
      </c>
      <c r="J246">
        <v>-192.82730865478516</v>
      </c>
      <c r="K246">
        <v>-24.181294210112657</v>
      </c>
    </row>
    <row r="247" spans="1:11" x14ac:dyDescent="0.2">
      <c r="A247" s="23">
        <v>2020</v>
      </c>
      <c r="B247" s="24">
        <v>6</v>
      </c>
      <c r="C247" s="9">
        <v>8.0560654410588093</v>
      </c>
      <c r="D247" s="25">
        <v>-0.3029</v>
      </c>
      <c r="E247">
        <v>2.4708948088712379</v>
      </c>
      <c r="F247">
        <v>-6.0553217306733131E-2</v>
      </c>
      <c r="G247">
        <v>10.702875399361012</v>
      </c>
      <c r="H247">
        <v>2.2094393144617142</v>
      </c>
      <c r="I247">
        <v>8.7728130899937149</v>
      </c>
      <c r="J247">
        <v>55.043159484863281</v>
      </c>
      <c r="K247">
        <v>6.9799585348997883</v>
      </c>
    </row>
    <row r="248" spans="1:11" x14ac:dyDescent="0.2">
      <c r="A248" s="23">
        <v>2020</v>
      </c>
      <c r="B248" s="24">
        <v>7</v>
      </c>
      <c r="C248" s="9">
        <v>8.3470723655796792</v>
      </c>
      <c r="D248" s="25">
        <v>-0.13020000000000001</v>
      </c>
      <c r="E248">
        <v>-4.4365978155473158</v>
      </c>
      <c r="F248">
        <v>2.6474876329302788E-2</v>
      </c>
      <c r="G248">
        <v>4.6897546897546993</v>
      </c>
      <c r="H248">
        <v>5.870724294250973</v>
      </c>
      <c r="I248">
        <v>8.2588205592139872</v>
      </c>
      <c r="J248">
        <v>92.15106201171875</v>
      </c>
      <c r="K248">
        <v>-16.828165374677006</v>
      </c>
    </row>
    <row r="249" spans="1:11" x14ac:dyDescent="0.2">
      <c r="A249" s="23">
        <v>2020</v>
      </c>
      <c r="B249" s="24">
        <v>8</v>
      </c>
      <c r="C249" s="9">
        <v>8.9948228408701798</v>
      </c>
      <c r="D249" s="25">
        <v>0.124</v>
      </c>
      <c r="E249">
        <v>5.1633035953593476</v>
      </c>
      <c r="F249">
        <v>-3.5534868948161602E-2</v>
      </c>
      <c r="G249">
        <v>4.755341144038594</v>
      </c>
      <c r="H249">
        <v>6.6655313144337702</v>
      </c>
      <c r="I249">
        <v>-3.431053414048757</v>
      </c>
      <c r="J249">
        <v>-35.4495849609375</v>
      </c>
      <c r="K249">
        <v>0.42718446601941462</v>
      </c>
    </row>
    <row r="250" spans="1:11" x14ac:dyDescent="0.2">
      <c r="A250" s="23">
        <v>2020</v>
      </c>
      <c r="B250" s="24">
        <v>9</v>
      </c>
      <c r="C250" s="9">
        <v>9.6797736240681296</v>
      </c>
      <c r="D250" s="25">
        <v>-2.0299999999999999E-2</v>
      </c>
      <c r="E250">
        <v>2.1627132220422007</v>
      </c>
      <c r="F250">
        <v>2.0302037708461285E-2</v>
      </c>
      <c r="G250">
        <v>-7.5219298245614024</v>
      </c>
      <c r="H250">
        <v>-3.466060716648045</v>
      </c>
      <c r="I250">
        <v>-4.8077116580467312</v>
      </c>
      <c r="J250">
        <v>117.75030517578125</v>
      </c>
      <c r="K250">
        <v>-0.30935808197988246</v>
      </c>
    </row>
    <row r="251" spans="1:11" x14ac:dyDescent="0.2">
      <c r="A251" s="23">
        <v>2020</v>
      </c>
      <c r="B251" s="24">
        <v>10</v>
      </c>
      <c r="C251" s="9">
        <v>10.246394955255701</v>
      </c>
      <c r="D251" s="25">
        <v>0.90549999999999997</v>
      </c>
      <c r="E251">
        <v>2.3343252730803954</v>
      </c>
      <c r="F251">
        <v>7.5523555278778076E-3</v>
      </c>
      <c r="G251">
        <v>-11.382499407161495</v>
      </c>
      <c r="H251">
        <v>-2.6483592104835751</v>
      </c>
      <c r="I251">
        <v>-0.67227601369920231</v>
      </c>
      <c r="J251">
        <v>-80.385986328125</v>
      </c>
      <c r="K251">
        <v>49.612102404965071</v>
      </c>
    </row>
    <row r="252" spans="1:11" x14ac:dyDescent="0.2">
      <c r="A252" s="23">
        <v>2020</v>
      </c>
      <c r="B252" s="24">
        <v>11</v>
      </c>
      <c r="C252" s="9">
        <v>10.6726221561863</v>
      </c>
      <c r="D252" s="25">
        <v>-0.98519999999999996</v>
      </c>
      <c r="E252">
        <v>-7.4613871040763335</v>
      </c>
      <c r="F252">
        <v>-1.296905055642128E-2</v>
      </c>
      <c r="G252">
        <v>27.883328873427882</v>
      </c>
      <c r="H252">
        <v>10.608276196832712</v>
      </c>
      <c r="I252">
        <v>15.887323344117155</v>
      </c>
      <c r="J252">
        <v>59.833984375</v>
      </c>
      <c r="K252">
        <v>-47.601763028260301</v>
      </c>
    </row>
    <row r="253" spans="1:11" x14ac:dyDescent="0.2">
      <c r="A253" s="23">
        <v>2020</v>
      </c>
      <c r="B253" s="24">
        <v>12</v>
      </c>
      <c r="C253" s="9">
        <v>10.7385009076792</v>
      </c>
      <c r="D253" s="25">
        <v>-0.1211</v>
      </c>
      <c r="E253">
        <v>-3.3926689748607575</v>
      </c>
      <c r="F253">
        <v>7.6723001897335052E-2</v>
      </c>
      <c r="G253">
        <v>7.7631303620004255</v>
      </c>
      <c r="H253">
        <v>3.2568358169654976</v>
      </c>
      <c r="I253">
        <v>9.2996133961449789</v>
      </c>
      <c r="J253">
        <v>-120.73760986328125</v>
      </c>
      <c r="K253">
        <v>14.0029688273132</v>
      </c>
    </row>
    <row r="254" spans="1:11" x14ac:dyDescent="0.2">
      <c r="A254" s="23">
        <v>2021</v>
      </c>
      <c r="B254" s="24">
        <v>1</v>
      </c>
      <c r="C254" s="9">
        <v>10.0609827374433</v>
      </c>
      <c r="D254" s="25">
        <v>1.0063</v>
      </c>
      <c r="E254">
        <v>6.4470890711127549</v>
      </c>
      <c r="F254">
        <v>-7.5032101944088936E-2</v>
      </c>
      <c r="G254">
        <v>6.6213592233009599</v>
      </c>
      <c r="H254">
        <v>-0.88827262319337574</v>
      </c>
      <c r="I254">
        <v>-3.3026952547385413</v>
      </c>
      <c r="J254">
        <v>-2.56787109375</v>
      </c>
      <c r="K254">
        <v>36.501736111111114</v>
      </c>
    </row>
    <row r="255" spans="1:11" x14ac:dyDescent="0.2">
      <c r="A255" s="23">
        <v>2021</v>
      </c>
      <c r="B255" s="24">
        <v>2</v>
      </c>
      <c r="C255" s="9">
        <v>10.3796042328536</v>
      </c>
      <c r="D255" s="25">
        <v>0.13200000000000001</v>
      </c>
      <c r="E255">
        <v>2.2433258311833404</v>
      </c>
      <c r="F255">
        <v>1.5237549319863319E-2</v>
      </c>
      <c r="G255">
        <v>18.102349298852658</v>
      </c>
      <c r="H255">
        <v>2.9840505793089056</v>
      </c>
      <c r="I255">
        <v>-4.3938380266393295</v>
      </c>
      <c r="J255">
        <v>-17.194046020507812</v>
      </c>
      <c r="K255">
        <v>-19.872813990461047</v>
      </c>
    </row>
    <row r="256" spans="1:11" x14ac:dyDescent="0.2">
      <c r="A256" s="23">
        <v>2021</v>
      </c>
      <c r="B256" s="24">
        <v>3</v>
      </c>
      <c r="D256" s="25">
        <v>0.998</v>
      </c>
      <c r="E256">
        <v>0.78923349499795403</v>
      </c>
      <c r="F256">
        <v>1.7414681613445282E-2</v>
      </c>
      <c r="G256">
        <v>-2.667694680030841</v>
      </c>
      <c r="H256">
        <v>3.9107250208847866</v>
      </c>
      <c r="I256">
        <v>6.0062161474426556</v>
      </c>
      <c r="J256">
        <v>-40.878158569335938</v>
      </c>
      <c r="K256">
        <v>-26.190476190476186</v>
      </c>
    </row>
    <row r="257" spans="1:11" x14ac:dyDescent="0.2">
      <c r="A257" s="23">
        <v>2021</v>
      </c>
      <c r="B257" s="24">
        <v>4</v>
      </c>
      <c r="D257" s="25">
        <v>1.5301</v>
      </c>
      <c r="E257">
        <v>-3.4624809119642053</v>
      </c>
      <c r="F257">
        <v>-2.0396389067173004E-2</v>
      </c>
      <c r="G257">
        <v>5.6717363751584315</v>
      </c>
      <c r="H257">
        <v>4.9890051543034941</v>
      </c>
      <c r="I257">
        <v>1.9769385743066525</v>
      </c>
      <c r="J257">
        <v>-27.53045654296875</v>
      </c>
      <c r="K257">
        <v>0.26881720430105283</v>
      </c>
    </row>
    <row r="258" spans="1:11" x14ac:dyDescent="0.2">
      <c r="A258" s="23">
        <v>2021</v>
      </c>
      <c r="B258" s="24">
        <v>5</v>
      </c>
      <c r="D258" s="25">
        <v>0.40229999999999999</v>
      </c>
      <c r="E258">
        <v>-3.9747645673925858</v>
      </c>
      <c r="F258">
        <v>-3.7229955196380615E-3</v>
      </c>
      <c r="G258">
        <v>4.0329835082458798</v>
      </c>
      <c r="H258">
        <v>0.58540355631468977</v>
      </c>
      <c r="I258">
        <v>6.1092382577700111</v>
      </c>
      <c r="J258">
        <v>84.060272216796875</v>
      </c>
      <c r="K258">
        <v>-7.5603217158176967</v>
      </c>
    </row>
    <row r="259" spans="1:11" x14ac:dyDescent="0.2">
      <c r="A259" s="23">
        <v>2021</v>
      </c>
      <c r="B259" s="24">
        <v>6</v>
      </c>
      <c r="D259" s="25">
        <v>0.71009999999999995</v>
      </c>
      <c r="E259">
        <v>-4.779052617465096</v>
      </c>
      <c r="F259">
        <v>-2.4624135345220566E-2</v>
      </c>
      <c r="G259">
        <v>7.6379881827352669</v>
      </c>
      <c r="H259">
        <v>2.0770682932845119</v>
      </c>
      <c r="I259">
        <v>0.4626915336956694</v>
      </c>
      <c r="J259">
        <v>-137.44485473632812</v>
      </c>
      <c r="K259">
        <v>-9.3967517401392087</v>
      </c>
    </row>
    <row r="260" spans="1:11" x14ac:dyDescent="0.2">
      <c r="A260" s="23">
        <v>2021</v>
      </c>
      <c r="B260" s="24">
        <v>7</v>
      </c>
      <c r="D260" s="25">
        <v>0.1075</v>
      </c>
      <c r="E260">
        <v>4.9223527518506671</v>
      </c>
      <c r="F260">
        <v>6.0737766325473785E-3</v>
      </c>
      <c r="G260">
        <v>0.93720712277414187</v>
      </c>
      <c r="H260">
        <v>2.5975232917450741</v>
      </c>
      <c r="I260">
        <v>-3.942366839639766</v>
      </c>
      <c r="J260">
        <v>131.72799682617188</v>
      </c>
      <c r="K260">
        <v>16.261203585147243</v>
      </c>
    </row>
    <row r="261" spans="1:11" x14ac:dyDescent="0.2">
      <c r="A261" s="23">
        <v>2021</v>
      </c>
      <c r="B261" s="24">
        <v>8</v>
      </c>
      <c r="D261" s="25">
        <v>0.64370000000000005</v>
      </c>
      <c r="E261">
        <v>-0.9106769685001681</v>
      </c>
      <c r="F261">
        <v>7.6355680823326111E-2</v>
      </c>
      <c r="G261">
        <v>-4.9210770659238516</v>
      </c>
      <c r="H261">
        <v>2.6073960008152541</v>
      </c>
      <c r="I261">
        <v>-2.4712035007347866</v>
      </c>
      <c r="J261">
        <v>87.9127197265625</v>
      </c>
      <c r="K261">
        <v>-11.563876651982385</v>
      </c>
    </row>
    <row r="262" spans="1:11" x14ac:dyDescent="0.2">
      <c r="A262" s="23">
        <v>2021</v>
      </c>
      <c r="B262" s="24">
        <v>9</v>
      </c>
      <c r="D262" s="25">
        <v>1.3414999999999999</v>
      </c>
      <c r="E262">
        <v>5.33240461264608</v>
      </c>
      <c r="F262">
        <v>-8.7141940370202065E-2</v>
      </c>
      <c r="G262">
        <v>9.5005580357142563</v>
      </c>
      <c r="H262">
        <v>-4.5537006956460342</v>
      </c>
      <c r="I262">
        <v>-6.5769868594950935</v>
      </c>
      <c r="J262">
        <v>-21.573455810546875</v>
      </c>
      <c r="K262">
        <v>54.296388542963903</v>
      </c>
    </row>
    <row r="263" spans="1:11" x14ac:dyDescent="0.2">
      <c r="A263" s="23">
        <v>2021</v>
      </c>
      <c r="B263" s="24">
        <v>10</v>
      </c>
      <c r="D263" s="25">
        <v>2.4885000000000002</v>
      </c>
      <c r="E263">
        <v>3.2714915503306408</v>
      </c>
      <c r="F263">
        <v>-4.3400702998042107E-3</v>
      </c>
      <c r="G263">
        <v>6.5486049178239192</v>
      </c>
      <c r="H263">
        <v>6.7463483100600907</v>
      </c>
      <c r="I263">
        <v>-6.7273382591457986</v>
      </c>
      <c r="J263">
        <v>6.076690673828125</v>
      </c>
      <c r="K263">
        <v>-32.001614205004039</v>
      </c>
    </row>
    <row r="264" spans="1:11" x14ac:dyDescent="0.2">
      <c r="A264" s="23">
        <v>2021</v>
      </c>
      <c r="B264" s="24">
        <v>11</v>
      </c>
      <c r="D264" s="25">
        <v>0.46139999999999998</v>
      </c>
      <c r="E264">
        <v>4.980345422529453E-2</v>
      </c>
      <c r="F264">
        <v>1.0347346775233746E-2</v>
      </c>
      <c r="G264">
        <v>-16.537127824943198</v>
      </c>
      <c r="H264">
        <v>0.15877932706158671</v>
      </c>
      <c r="I264">
        <v>-1.5437525358888649</v>
      </c>
      <c r="J264">
        <v>-119.51063537597656</v>
      </c>
      <c r="K264">
        <v>47.893175074183979</v>
      </c>
    </row>
    <row r="265" spans="1:11" x14ac:dyDescent="0.2">
      <c r="A265" s="23">
        <v>2021</v>
      </c>
      <c r="B265" s="24">
        <v>12</v>
      </c>
      <c r="D265" s="25">
        <v>-1.7664</v>
      </c>
      <c r="E265">
        <v>-1.0329072516844784</v>
      </c>
      <c r="F265">
        <v>0.10973949171602726</v>
      </c>
      <c r="G265">
        <v>11.905444126074505</v>
      </c>
      <c r="H265">
        <v>3.3998010294562953</v>
      </c>
      <c r="I265">
        <v>2.8523489932885893</v>
      </c>
      <c r="J265">
        <v>53.879608154296875</v>
      </c>
      <c r="K265">
        <v>-29.37399678972713</v>
      </c>
    </row>
    <row r="266" spans="1:11" x14ac:dyDescent="0.2">
      <c r="A266" s="23">
        <v>2022</v>
      </c>
      <c r="B266" s="24">
        <v>1</v>
      </c>
      <c r="D266" s="25">
        <v>2.0202</v>
      </c>
      <c r="E266">
        <v>-4.8232377667600694</v>
      </c>
      <c r="F266">
        <v>6.7265257239341736E-2</v>
      </c>
      <c r="G266">
        <v>14.735629240814241</v>
      </c>
      <c r="H266">
        <v>-5.4308722024680955</v>
      </c>
      <c r="I266">
        <v>6.9832002518531278</v>
      </c>
      <c r="J266">
        <v>-42.9150390625</v>
      </c>
      <c r="K266">
        <v>39.602272727272727</v>
      </c>
    </row>
    <row r="267" spans="1:11" x14ac:dyDescent="0.2">
      <c r="A267" s="23">
        <v>2022</v>
      </c>
      <c r="B267" s="24">
        <v>2</v>
      </c>
      <c r="D267" s="25">
        <v>0.2175</v>
      </c>
      <c r="E267">
        <v>-2.6008342298473153</v>
      </c>
      <c r="F267">
        <v>-0.11064634472131729</v>
      </c>
      <c r="G267">
        <v>9.8303950011158214</v>
      </c>
      <c r="H267">
        <v>-3.6110896081922528</v>
      </c>
      <c r="I267">
        <v>0.89171860927566016</v>
      </c>
      <c r="J267">
        <v>62.748916625976562</v>
      </c>
      <c r="K267">
        <v>19.86161986161985</v>
      </c>
    </row>
    <row r="268" spans="1:11" x14ac:dyDescent="0.2">
      <c r="A268" s="23">
        <v>2022</v>
      </c>
      <c r="B268" s="24">
        <v>3</v>
      </c>
      <c r="E268">
        <v>-8.1329328553434657</v>
      </c>
      <c r="G268">
        <v>6.9287818754444785</v>
      </c>
      <c r="H268">
        <v>4.3555877817754496</v>
      </c>
      <c r="I268">
        <v>6.0613559831363961</v>
      </c>
      <c r="K268">
        <v>-29.983022071307296</v>
      </c>
    </row>
    <row r="269" spans="1:11" x14ac:dyDescent="0.2">
      <c r="A269" s="23"/>
      <c r="B26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6299-198D-5B49-9BE9-6EF337FDCC00}">
  <dimension ref="A1:I91"/>
  <sheetViews>
    <sheetView zoomScale="117" workbookViewId="0">
      <selection activeCell="B14" sqref="B14:B87"/>
    </sheetView>
  </sheetViews>
  <sheetFormatPr baseColWidth="10" defaultRowHeight="16" x14ac:dyDescent="0.2"/>
  <cols>
    <col min="2" max="2" width="18.6640625" customWidth="1"/>
    <col min="3" max="3" width="17.83203125" bestFit="1" customWidth="1"/>
    <col min="4" max="4" width="16.6640625" customWidth="1"/>
    <col min="5" max="5" width="13.1640625" customWidth="1"/>
    <col min="7" max="8" width="11.1640625" bestFit="1" customWidth="1"/>
    <col min="9" max="9" width="14.6640625" bestFit="1" customWidth="1"/>
  </cols>
  <sheetData>
    <row r="1" spans="1:9" x14ac:dyDescent="0.2">
      <c r="A1" t="s">
        <v>4</v>
      </c>
      <c r="B1" s="1" t="s">
        <v>7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6</v>
      </c>
    </row>
    <row r="2" spans="1:9" x14ac:dyDescent="0.2">
      <c r="A2" s="2">
        <v>36526</v>
      </c>
      <c r="C2" s="9">
        <v>25.511644090804602</v>
      </c>
      <c r="D2" s="11">
        <v>-14</v>
      </c>
      <c r="E2" s="18">
        <v>4.7627737226277436</v>
      </c>
      <c r="F2">
        <v>-6.7830059263441295E-2</v>
      </c>
      <c r="G2" s="21">
        <v>4.6025104602510405</v>
      </c>
      <c r="H2" s="21">
        <v>1.9962565935000902</v>
      </c>
      <c r="I2">
        <v>48.728323699421971</v>
      </c>
    </row>
    <row r="3" spans="1:9" x14ac:dyDescent="0.2">
      <c r="A3" s="2">
        <v>36617</v>
      </c>
      <c r="C3" s="9">
        <v>19.829771249199066</v>
      </c>
      <c r="D3" s="11">
        <v>-8</v>
      </c>
      <c r="E3" s="18">
        <v>-2.246995296986587</v>
      </c>
      <c r="F3">
        <v>6.3636024792989104E-2</v>
      </c>
      <c r="G3" s="21">
        <v>22.6</v>
      </c>
      <c r="H3" s="21">
        <v>-2.934778256749726</v>
      </c>
      <c r="I3">
        <v>-22.607850757870199</v>
      </c>
    </row>
    <row r="4" spans="1:9" x14ac:dyDescent="0.2">
      <c r="A4" s="2">
        <v>36708</v>
      </c>
      <c r="C4" s="9">
        <v>18.738755066132068</v>
      </c>
      <c r="D4" s="11">
        <v>-5</v>
      </c>
      <c r="E4" s="18">
        <v>-1.0406272273699171</v>
      </c>
      <c r="F4">
        <v>3.5336289140913198E-2</v>
      </c>
      <c r="G4" s="21">
        <v>-1.468189233278949</v>
      </c>
      <c r="H4" s="21">
        <v>-1.2436408634676099</v>
      </c>
      <c r="I4">
        <v>4.258524581931411</v>
      </c>
    </row>
    <row r="5" spans="1:9" x14ac:dyDescent="0.2">
      <c r="A5" s="2">
        <v>36800</v>
      </c>
      <c r="C5" s="9">
        <v>19.786623720046233</v>
      </c>
      <c r="D5" s="11">
        <v>-3</v>
      </c>
      <c r="E5" s="18">
        <v>2.7441659464131352</v>
      </c>
      <c r="F5">
        <v>5.3105182117886063E-2</v>
      </c>
      <c r="G5" s="21">
        <v>-19.205298013245031</v>
      </c>
      <c r="H5" s="21">
        <v>-8.0917773508200401</v>
      </c>
      <c r="I5">
        <v>-34.622609700881469</v>
      </c>
    </row>
    <row r="6" spans="1:9" x14ac:dyDescent="0.2">
      <c r="A6" s="2">
        <v>36892</v>
      </c>
      <c r="C6" s="9">
        <v>22.186628768006699</v>
      </c>
      <c r="D6" s="11">
        <v>0</v>
      </c>
      <c r="E6" s="18">
        <v>0.84822993340343267</v>
      </c>
      <c r="F6">
        <v>0.73658277259932614</v>
      </c>
      <c r="G6" s="21">
        <v>1.8442622950819891</v>
      </c>
      <c r="H6" s="21">
        <v>-12.114854424818979</v>
      </c>
      <c r="I6">
        <v>21.10808222205851</v>
      </c>
    </row>
    <row r="7" spans="1:9" x14ac:dyDescent="0.2">
      <c r="A7" s="2">
        <v>36982</v>
      </c>
      <c r="C7" s="9">
        <v>24.4183078972492</v>
      </c>
      <c r="D7" s="11">
        <v>0</v>
      </c>
      <c r="E7" s="18">
        <v>1.4215209231197119</v>
      </c>
      <c r="F7">
        <v>-1.093803366025289</v>
      </c>
      <c r="G7" s="21">
        <v>5.835010060362178</v>
      </c>
      <c r="H7" s="21">
        <v>5.5199813846061208</v>
      </c>
      <c r="I7">
        <v>32.558705438617849</v>
      </c>
    </row>
    <row r="8" spans="1:9" x14ac:dyDescent="0.2">
      <c r="A8" s="2">
        <v>37073</v>
      </c>
      <c r="C8" s="9">
        <v>20.979982724544566</v>
      </c>
      <c r="D8" s="11">
        <v>0</v>
      </c>
      <c r="E8" s="18">
        <v>0.99037044652341422</v>
      </c>
      <c r="F8">
        <v>-0.10205270846684771</v>
      </c>
      <c r="G8" s="21">
        <v>-11.78707224334601</v>
      </c>
      <c r="H8" s="21">
        <v>-14.985054148086441</v>
      </c>
      <c r="I8">
        <v>-22.813217072051408</v>
      </c>
    </row>
    <row r="9" spans="1:9" x14ac:dyDescent="0.2">
      <c r="A9" s="2">
        <v>37165</v>
      </c>
      <c r="C9" s="9">
        <v>18.677271405855802</v>
      </c>
      <c r="D9" s="11">
        <v>0</v>
      </c>
      <c r="E9" s="18">
        <v>3.3932813030200135</v>
      </c>
      <c r="F9">
        <v>0.43904386626349551</v>
      </c>
      <c r="G9" s="21">
        <v>-16.120689655172399</v>
      </c>
      <c r="H9" s="21">
        <v>10.29262013180394</v>
      </c>
      <c r="I9">
        <v>46.732861644568651</v>
      </c>
    </row>
    <row r="10" spans="1:9" x14ac:dyDescent="0.2">
      <c r="A10" s="2">
        <v>37257</v>
      </c>
      <c r="C10" s="9">
        <v>17.795740130989667</v>
      </c>
      <c r="D10" s="11">
        <v>0</v>
      </c>
      <c r="E10" s="18">
        <v>2.4942566458812099</v>
      </c>
      <c r="F10">
        <v>0.20359443624814361</v>
      </c>
      <c r="G10" s="21">
        <v>35.457348406988693</v>
      </c>
      <c r="H10" s="21">
        <v>-6.0100341439606186E-2</v>
      </c>
      <c r="I10">
        <v>22.452287369828611</v>
      </c>
    </row>
    <row r="11" spans="1:9" x14ac:dyDescent="0.2">
      <c r="A11" s="2">
        <v>37347</v>
      </c>
      <c r="C11" s="9">
        <v>15.555256852427833</v>
      </c>
      <c r="D11" s="11">
        <v>-2</v>
      </c>
      <c r="E11" s="18">
        <v>0.92859430035221457</v>
      </c>
      <c r="F11">
        <v>-8.9307241969638462E-2</v>
      </c>
      <c r="G11" s="21">
        <v>-3.262518968133532</v>
      </c>
      <c r="H11" s="21">
        <v>-13.732906858173779</v>
      </c>
      <c r="I11">
        <v>1.3269358041032349</v>
      </c>
    </row>
    <row r="12" spans="1:9" x14ac:dyDescent="0.2">
      <c r="A12" s="2">
        <v>37438</v>
      </c>
      <c r="C12" s="9">
        <v>14.985357392640234</v>
      </c>
      <c r="D12" s="11">
        <v>-1.3333333333333321</v>
      </c>
      <c r="E12" s="18">
        <v>0.65038071065990344</v>
      </c>
      <c r="F12">
        <v>0.1336974998315176</v>
      </c>
      <c r="G12" s="21">
        <v>13.137254901960778</v>
      </c>
      <c r="H12" s="21">
        <v>-17.63350912287083</v>
      </c>
      <c r="I12">
        <v>-5.6758433754612874</v>
      </c>
    </row>
    <row r="13" spans="1:9" x14ac:dyDescent="0.2">
      <c r="A13" s="2">
        <v>37530</v>
      </c>
      <c r="C13" s="9">
        <v>15.006925859593334</v>
      </c>
      <c r="D13" s="11">
        <v>-0.66666666666666785</v>
      </c>
      <c r="E13" s="18">
        <v>0.64617809298659357</v>
      </c>
      <c r="F13">
        <v>-0.96573045518663203</v>
      </c>
      <c r="G13" s="21">
        <v>1.5597920277296231</v>
      </c>
      <c r="H13" s="21">
        <v>7.9162986949269154</v>
      </c>
      <c r="I13">
        <v>10.41443063393692</v>
      </c>
    </row>
    <row r="14" spans="1:9" x14ac:dyDescent="0.2">
      <c r="A14" s="2">
        <v>37622</v>
      </c>
      <c r="B14" s="13">
        <v>1.11544</v>
      </c>
      <c r="C14" s="9">
        <v>14.628557903192133</v>
      </c>
      <c r="D14" s="11">
        <v>-2</v>
      </c>
      <c r="E14" s="18">
        <v>-1.7350454118383869</v>
      </c>
      <c r="F14">
        <v>0.50328698754310619</v>
      </c>
      <c r="G14" s="21">
        <v>-5.9385665529010261</v>
      </c>
      <c r="H14" s="21">
        <v>-3.5961901297992935</v>
      </c>
      <c r="I14">
        <v>2.0852278072183368</v>
      </c>
    </row>
    <row r="15" spans="1:9" x14ac:dyDescent="0.2">
      <c r="A15" s="2">
        <v>37712</v>
      </c>
      <c r="B15" s="13">
        <v>1.6881699999999999</v>
      </c>
      <c r="C15" s="9">
        <v>14.056901430970166</v>
      </c>
      <c r="D15" s="11">
        <v>-1.6666666666666679</v>
      </c>
      <c r="E15" s="18">
        <v>-3.2986996430392712</v>
      </c>
      <c r="F15">
        <v>8.4111842844221268E-2</v>
      </c>
      <c r="G15" s="21">
        <v>2.3222060957910129</v>
      </c>
      <c r="H15" s="21">
        <v>14.89306515126507</v>
      </c>
      <c r="I15">
        <v>39.894335913502886</v>
      </c>
    </row>
    <row r="16" spans="1:9" x14ac:dyDescent="0.2">
      <c r="A16" s="2">
        <v>37803</v>
      </c>
      <c r="B16" s="13">
        <v>1.82382</v>
      </c>
      <c r="C16" s="9">
        <v>13.512676874613067</v>
      </c>
      <c r="D16" s="11">
        <v>-1.3333333333333321</v>
      </c>
      <c r="E16" s="18">
        <v>0.79430473616557418</v>
      </c>
      <c r="F16">
        <v>5.2895688348346293E-2</v>
      </c>
      <c r="G16" s="21">
        <v>-2.1985815602836971</v>
      </c>
      <c r="H16" s="21">
        <v>2.2031811185223131</v>
      </c>
      <c r="I16">
        <v>13.11479009309677</v>
      </c>
    </row>
    <row r="17" spans="1:9" x14ac:dyDescent="0.2">
      <c r="A17" s="2">
        <v>37895</v>
      </c>
      <c r="B17" s="13">
        <v>1.8786700000000001</v>
      </c>
      <c r="C17" s="9">
        <v>12.554157264505433</v>
      </c>
      <c r="D17" s="11">
        <v>0</v>
      </c>
      <c r="E17" s="18">
        <v>-4.4536001569550727</v>
      </c>
      <c r="F17">
        <v>6.2446133957968809E-2</v>
      </c>
      <c r="G17" s="21">
        <v>7.2153734590282959</v>
      </c>
      <c r="H17" s="21">
        <v>11.6419169252086</v>
      </c>
      <c r="I17">
        <v>-8.9290913678963246E-2</v>
      </c>
    </row>
    <row r="18" spans="1:9" x14ac:dyDescent="0.2">
      <c r="A18" s="2">
        <v>37987</v>
      </c>
      <c r="B18" s="13">
        <v>1.9271799999999999</v>
      </c>
      <c r="C18" s="9">
        <v>10.700399920863767</v>
      </c>
      <c r="D18" s="11">
        <v>-2</v>
      </c>
      <c r="E18" s="18">
        <v>-2.433264887063646</v>
      </c>
      <c r="F18">
        <v>0.16673662265141809</v>
      </c>
      <c r="G18" s="21">
        <v>8.9956036523503471</v>
      </c>
      <c r="H18" s="21">
        <v>1.285164400316563</v>
      </c>
      <c r="I18">
        <v>25.243340910415561</v>
      </c>
    </row>
    <row r="19" spans="1:9" x14ac:dyDescent="0.2">
      <c r="A19" s="2">
        <v>38078</v>
      </c>
      <c r="B19" s="13">
        <v>1.51454</v>
      </c>
      <c r="C19" s="9">
        <v>10.164200233484333</v>
      </c>
      <c r="D19" s="11">
        <v>-0.33333333333333393</v>
      </c>
      <c r="E19" s="18">
        <v>1.9327229997544659</v>
      </c>
      <c r="F19">
        <v>-0.43410393264558589</v>
      </c>
      <c r="G19" s="21">
        <v>6.2674526838349509</v>
      </c>
      <c r="H19" s="21">
        <v>1.2990472469610379</v>
      </c>
      <c r="I19">
        <v>-17.03276247207743</v>
      </c>
    </row>
    <row r="20" spans="1:9" x14ac:dyDescent="0.2">
      <c r="A20" s="2">
        <v>38169</v>
      </c>
      <c r="B20" s="13">
        <v>1.1181700000000001</v>
      </c>
      <c r="C20" s="9">
        <v>11.003828201857134</v>
      </c>
      <c r="D20" s="11">
        <v>-0.66666666666666607</v>
      </c>
      <c r="E20" s="18">
        <v>0.55058499655884496</v>
      </c>
      <c r="F20">
        <v>0.22828524311383561</v>
      </c>
      <c r="G20" s="21">
        <v>34.890510948905117</v>
      </c>
      <c r="H20" s="21">
        <v>-2.3018126994144632</v>
      </c>
      <c r="I20">
        <v>14.245381796425091</v>
      </c>
    </row>
    <row r="21" spans="1:9" x14ac:dyDescent="0.2">
      <c r="A21" s="2">
        <v>38261</v>
      </c>
      <c r="B21" s="13">
        <v>1.7480800000000001</v>
      </c>
      <c r="C21" s="9">
        <v>11.656532959645267</v>
      </c>
      <c r="D21" s="11">
        <v>0</v>
      </c>
      <c r="E21" s="18">
        <v>-4.6817248459958938</v>
      </c>
      <c r="F21">
        <v>-2.3767474624845689E-2</v>
      </c>
      <c r="G21" s="21">
        <v>-14.718614718614731</v>
      </c>
      <c r="H21" s="21">
        <v>8.7333345295986131</v>
      </c>
      <c r="I21">
        <v>-9.6312783333060601</v>
      </c>
    </row>
    <row r="22" spans="1:9" x14ac:dyDescent="0.2">
      <c r="A22" s="2">
        <v>38353</v>
      </c>
      <c r="B22" s="13">
        <v>1.5223</v>
      </c>
      <c r="C22" s="9">
        <v>13.095715554714433</v>
      </c>
      <c r="D22" s="11">
        <v>0</v>
      </c>
      <c r="E22" s="18">
        <v>0.12207381875628529</v>
      </c>
      <c r="F22">
        <v>6.7583302656809466E-2</v>
      </c>
      <c r="G22" s="21">
        <v>38.375634517766514</v>
      </c>
      <c r="H22" s="21">
        <v>-2.58515413558652</v>
      </c>
      <c r="I22">
        <v>8.3070737802890307</v>
      </c>
    </row>
    <row r="23" spans="1:9" x14ac:dyDescent="0.2">
      <c r="A23" s="2">
        <v>38443</v>
      </c>
      <c r="B23" s="13">
        <v>1.7622</v>
      </c>
      <c r="C23" s="9">
        <v>13.764734599141732</v>
      </c>
      <c r="D23" s="11">
        <v>0</v>
      </c>
      <c r="E23" s="18">
        <v>2.786344402208996</v>
      </c>
      <c r="F23">
        <v>-6.2406533294253871E-2</v>
      </c>
      <c r="G23" s="21">
        <v>2.1643433602347661</v>
      </c>
      <c r="H23" s="21">
        <v>0.9097146342083251</v>
      </c>
      <c r="I23">
        <v>7.0111194716161007</v>
      </c>
    </row>
    <row r="24" spans="1:9" x14ac:dyDescent="0.2">
      <c r="A24" s="2">
        <v>38534</v>
      </c>
      <c r="B24" s="13">
        <v>2.06284</v>
      </c>
      <c r="C24" s="9">
        <v>12.675782577798133</v>
      </c>
      <c r="D24" s="11">
        <v>0</v>
      </c>
      <c r="E24" s="18">
        <v>-0.57914384398004559</v>
      </c>
      <c r="F24">
        <v>0.16775712370872489</v>
      </c>
      <c r="G24" s="21">
        <v>14.236983842010781</v>
      </c>
      <c r="H24" s="21">
        <v>3.1460636431551281</v>
      </c>
      <c r="I24">
        <v>39.498109315916111</v>
      </c>
    </row>
    <row r="25" spans="1:9" x14ac:dyDescent="0.2">
      <c r="A25" s="2">
        <v>38626</v>
      </c>
      <c r="B25" s="13">
        <v>1.9306099999999999</v>
      </c>
      <c r="C25" s="9">
        <v>11.285893994369067</v>
      </c>
      <c r="D25" s="11">
        <v>-0.33333333333333393</v>
      </c>
      <c r="E25" s="18">
        <v>0.78253851282590325</v>
      </c>
      <c r="F25">
        <v>-7.690909173753524E-2</v>
      </c>
      <c r="G25" s="21">
        <v>-6.7263869244067243</v>
      </c>
      <c r="H25" s="21">
        <v>1.5852735573441019</v>
      </c>
      <c r="I25">
        <v>13.39105694699583</v>
      </c>
    </row>
    <row r="26" spans="1:9" x14ac:dyDescent="0.2">
      <c r="A26" s="2">
        <v>38718</v>
      </c>
      <c r="B26" s="13">
        <v>1.9251</v>
      </c>
      <c r="C26" s="9">
        <v>10.832968276686934</v>
      </c>
      <c r="D26" s="11">
        <v>-0.66666666666666607</v>
      </c>
      <c r="E26" s="18">
        <v>-3.5689415041782691</v>
      </c>
      <c r="F26">
        <v>-8.48922464582655E-2</v>
      </c>
      <c r="G26" s="21">
        <v>11.71019376579612</v>
      </c>
      <c r="H26" s="21">
        <v>3.7283003148306895</v>
      </c>
      <c r="I26">
        <v>28.33914512352937</v>
      </c>
    </row>
    <row r="27" spans="1:9" x14ac:dyDescent="0.2">
      <c r="A27" s="2">
        <v>38808</v>
      </c>
      <c r="B27" s="13">
        <v>2.2961299999999998</v>
      </c>
      <c r="C27" s="9">
        <v>9.4043588762368167</v>
      </c>
      <c r="D27" s="11">
        <v>-0.16666666666666607</v>
      </c>
      <c r="E27" s="18">
        <v>-3.0149846542697261</v>
      </c>
      <c r="F27">
        <v>-0.101088113254971</v>
      </c>
      <c r="G27" s="21">
        <v>10.49773755656109</v>
      </c>
      <c r="H27" s="21">
        <v>-2.508289328257407</v>
      </c>
      <c r="I27">
        <v>2.4784673527351591</v>
      </c>
    </row>
    <row r="28" spans="1:9" x14ac:dyDescent="0.2">
      <c r="A28" s="2">
        <v>38899</v>
      </c>
      <c r="B28" s="13">
        <v>1.89924</v>
      </c>
      <c r="C28" s="9">
        <v>9.437559402687473</v>
      </c>
      <c r="D28" s="11">
        <v>-0.33333333333333393</v>
      </c>
      <c r="E28" s="18">
        <v>-0.27550260610572641</v>
      </c>
      <c r="F28">
        <v>2.1528012222713919E-2</v>
      </c>
      <c r="G28" s="21">
        <v>-14.414414414414409</v>
      </c>
      <c r="H28" s="21">
        <v>5.1800702329023904</v>
      </c>
      <c r="I28">
        <v>2.6949278573520812</v>
      </c>
    </row>
    <row r="29" spans="1:9" x14ac:dyDescent="0.2">
      <c r="A29" s="2">
        <v>38991</v>
      </c>
      <c r="B29" s="13">
        <v>1.81365</v>
      </c>
      <c r="C29" s="9">
        <v>9.0571334440399909</v>
      </c>
      <c r="D29" s="11">
        <v>-0.5</v>
      </c>
      <c r="E29" s="18">
        <v>-1.739714776375723</v>
      </c>
      <c r="F29">
        <v>0.10455846786499021</v>
      </c>
      <c r="G29" s="21">
        <v>-2.9027113237639508</v>
      </c>
      <c r="H29" s="21">
        <v>6.1744845862466544</v>
      </c>
      <c r="I29">
        <v>23.76048622437412</v>
      </c>
    </row>
    <row r="30" spans="1:9" x14ac:dyDescent="0.2">
      <c r="A30" s="2">
        <v>39083</v>
      </c>
      <c r="B30" s="13">
        <v>2.5238</v>
      </c>
      <c r="C30" s="9">
        <v>7.7256247199321599</v>
      </c>
      <c r="D30" s="11">
        <v>-0.5</v>
      </c>
      <c r="E30" s="18">
        <v>-1.352583586626144</v>
      </c>
      <c r="F30">
        <v>3.8616451952192522E-2</v>
      </c>
      <c r="G30" s="21">
        <v>11.54730617608408</v>
      </c>
      <c r="H30" s="21">
        <v>0.19957264655894308</v>
      </c>
      <c r="I30">
        <v>0.35162575200633478</v>
      </c>
    </row>
    <row r="31" spans="1:9" x14ac:dyDescent="0.2">
      <c r="A31" s="2">
        <v>39173</v>
      </c>
      <c r="B31" s="13">
        <v>2.2051099999999999</v>
      </c>
      <c r="C31" s="9">
        <v>7.94930755243651</v>
      </c>
      <c r="D31" s="11">
        <v>-0.16666666666666607</v>
      </c>
      <c r="E31" s="18">
        <v>-0.97057464181173891</v>
      </c>
      <c r="F31">
        <v>-3.1333224640952173E-2</v>
      </c>
      <c r="G31" s="21">
        <v>4.874098070976296</v>
      </c>
      <c r="H31" s="21">
        <v>5.8078728630448504</v>
      </c>
      <c r="I31">
        <v>-1.8921258590533951</v>
      </c>
    </row>
    <row r="32" spans="1:9" x14ac:dyDescent="0.2">
      <c r="A32" s="2">
        <v>39264</v>
      </c>
      <c r="B32" s="13">
        <v>3.1938300000000002</v>
      </c>
      <c r="C32" s="9">
        <v>8.8791904978104661</v>
      </c>
      <c r="D32" s="11">
        <v>-0.33333333333333393</v>
      </c>
      <c r="E32" s="18">
        <v>-3.4030802738021171</v>
      </c>
      <c r="F32">
        <v>-0.18001967006259501</v>
      </c>
      <c r="G32" s="21">
        <v>11.274922774501551</v>
      </c>
      <c r="H32" s="21">
        <v>1.4681057514654321</v>
      </c>
      <c r="I32">
        <v>5.6111791399553468</v>
      </c>
    </row>
    <row r="33" spans="1:9" x14ac:dyDescent="0.2">
      <c r="A33" s="2">
        <v>39356</v>
      </c>
      <c r="B33" s="13">
        <v>2.6531699999999998</v>
      </c>
      <c r="C33" s="9">
        <v>11.398244213752534</v>
      </c>
      <c r="D33" s="11">
        <v>0</v>
      </c>
      <c r="E33" s="18">
        <v>-1.0629303055924582</v>
      </c>
      <c r="F33">
        <v>0.30917651454607648</v>
      </c>
      <c r="G33" s="21">
        <v>19.205047318611989</v>
      </c>
      <c r="H33" s="21">
        <v>-3.8584682673231665</v>
      </c>
      <c r="I33">
        <v>7.3557495566771047</v>
      </c>
    </row>
    <row r="34" spans="1:9" x14ac:dyDescent="0.2">
      <c r="A34" s="2">
        <v>39448</v>
      </c>
      <c r="B34" s="13">
        <v>0.62160000000000004</v>
      </c>
      <c r="C34" s="9">
        <v>12.856922754228734</v>
      </c>
      <c r="D34" s="11">
        <v>0.16666666666666607</v>
      </c>
      <c r="E34" s="18">
        <v>-4.321816628006359</v>
      </c>
      <c r="F34">
        <v>0.12543021308051219</v>
      </c>
      <c r="G34" s="21">
        <v>6.3829787234042534</v>
      </c>
      <c r="H34" s="21">
        <v>-9.8959788006566907</v>
      </c>
      <c r="I34">
        <v>-13.7876814586576</v>
      </c>
    </row>
    <row r="35" spans="1:9" x14ac:dyDescent="0.2">
      <c r="A35" s="2">
        <v>39539</v>
      </c>
      <c r="B35" s="13">
        <v>-1.4906699999999999</v>
      </c>
      <c r="C35" s="9">
        <v>14.856599162843168</v>
      </c>
      <c r="D35" s="11">
        <v>0.41666666666666785</v>
      </c>
      <c r="E35" s="18">
        <v>-0.2849729913657395</v>
      </c>
      <c r="F35">
        <v>-0.61334202355808687</v>
      </c>
      <c r="G35" s="21">
        <v>39.741293532338311</v>
      </c>
      <c r="H35" s="21">
        <v>-3.4989181324025056</v>
      </c>
      <c r="I35">
        <v>7.6908433276223098</v>
      </c>
    </row>
    <row r="36" spans="1:9" x14ac:dyDescent="0.2">
      <c r="A36" s="2">
        <v>39630</v>
      </c>
      <c r="B36" s="13">
        <v>-3.2522099999999998</v>
      </c>
      <c r="C36" s="9">
        <v>14.943610442439766</v>
      </c>
      <c r="D36" s="11">
        <v>0.41666666666666607</v>
      </c>
      <c r="E36" s="18">
        <v>9.2646306091110695</v>
      </c>
      <c r="F36">
        <v>0.35719944371117479</v>
      </c>
      <c r="G36" s="21">
        <v>-29.186841355739102</v>
      </c>
      <c r="H36" s="21">
        <v>-8.6418786079627949</v>
      </c>
      <c r="I36">
        <v>-41.399465121716176</v>
      </c>
    </row>
    <row r="37" spans="1:9" x14ac:dyDescent="0.2">
      <c r="A37" s="2">
        <v>39722</v>
      </c>
      <c r="B37" s="13">
        <v>-3.52698</v>
      </c>
      <c r="C37" s="9">
        <v>13.762127330123967</v>
      </c>
      <c r="D37" s="11">
        <v>1</v>
      </c>
      <c r="E37" s="18">
        <v>19.163803872579628</v>
      </c>
      <c r="F37">
        <v>6.1145815584394671E-2</v>
      </c>
      <c r="G37" s="21">
        <v>-55.907491201608849</v>
      </c>
      <c r="H37" s="21">
        <v>-22.412534251870429</v>
      </c>
      <c r="I37">
        <v>-39.714497012630652</v>
      </c>
    </row>
    <row r="38" spans="1:9" x14ac:dyDescent="0.2">
      <c r="A38" s="2">
        <v>39814</v>
      </c>
      <c r="B38" s="13">
        <v>-1.45886</v>
      </c>
      <c r="C38" s="9">
        <v>13.725355354287233</v>
      </c>
      <c r="D38" s="11">
        <v>1</v>
      </c>
      <c r="E38" s="18">
        <v>11.22031122031124</v>
      </c>
      <c r="F38">
        <v>6.0713870657814917E-2</v>
      </c>
      <c r="G38" s="21">
        <v>10.307867730900799</v>
      </c>
      <c r="H38" s="21">
        <v>-11.641324931616071</v>
      </c>
      <c r="I38">
        <v>24.76070569625362</v>
      </c>
    </row>
    <row r="39" spans="1:9" x14ac:dyDescent="0.2">
      <c r="A39" s="2">
        <v>39904</v>
      </c>
      <c r="B39" s="13">
        <v>0.41043000000000002</v>
      </c>
      <c r="C39" s="9">
        <v>12.437763647908133</v>
      </c>
      <c r="D39" s="11">
        <v>-1</v>
      </c>
      <c r="E39" s="18">
        <v>-8.2179675994109029</v>
      </c>
      <c r="F39">
        <v>-0.30983405974176198</v>
      </c>
      <c r="G39" s="21">
        <v>44.511060574736419</v>
      </c>
      <c r="H39" s="21">
        <v>15.843193588628889</v>
      </c>
      <c r="I39">
        <v>26.04375557941858</v>
      </c>
    </row>
    <row r="40" spans="1:9" x14ac:dyDescent="0.2">
      <c r="A40" s="2">
        <v>39995</v>
      </c>
      <c r="B40" s="13">
        <v>1.0817099999999999</v>
      </c>
      <c r="C40" s="9">
        <v>11.432561836927766</v>
      </c>
      <c r="D40" s="11">
        <v>-1.4166666666666661</v>
      </c>
      <c r="E40" s="18">
        <v>-3.620025673940952</v>
      </c>
      <c r="F40">
        <v>0.28008155028025311</v>
      </c>
      <c r="G40" s="21">
        <v>-1.4020028612303341</v>
      </c>
      <c r="H40" s="21">
        <v>14.79768032840294</v>
      </c>
      <c r="I40">
        <v>23.245024275581748</v>
      </c>
    </row>
    <row r="41" spans="1:9" x14ac:dyDescent="0.2">
      <c r="A41" s="2">
        <v>40087</v>
      </c>
      <c r="B41" s="13">
        <v>2.1384599999999998</v>
      </c>
      <c r="C41" s="9">
        <v>9.195075423447193</v>
      </c>
      <c r="D41" s="11">
        <v>-1.5</v>
      </c>
      <c r="E41" s="18">
        <v>0.92900905700585845</v>
      </c>
      <c r="F41">
        <v>-0.1657237841023339</v>
      </c>
      <c r="G41" s="21">
        <v>13.885664538595449</v>
      </c>
      <c r="H41" s="21">
        <v>5.7057000123233106</v>
      </c>
      <c r="I41">
        <v>14.126044191256689</v>
      </c>
    </row>
    <row r="42" spans="1:9" x14ac:dyDescent="0.2">
      <c r="A42" s="2">
        <v>40179</v>
      </c>
      <c r="B42" s="13">
        <v>0.95009999999999994</v>
      </c>
      <c r="C42" s="9">
        <v>7.2216926502773271</v>
      </c>
      <c r="D42" s="11">
        <v>-0.58333333333333393</v>
      </c>
      <c r="E42" s="18">
        <v>-2.8768433901883768</v>
      </c>
      <c r="F42">
        <v>-8.3672000302208782E-2</v>
      </c>
      <c r="G42" s="21">
        <v>5.0324882150592387</v>
      </c>
      <c r="H42" s="21">
        <v>4.7350791717417851</v>
      </c>
      <c r="I42">
        <v>5.8279208932350723</v>
      </c>
    </row>
    <row r="43" spans="1:9" x14ac:dyDescent="0.2">
      <c r="A43" s="2">
        <v>40269</v>
      </c>
      <c r="B43" s="13">
        <v>0.52351000000000003</v>
      </c>
      <c r="C43" s="9">
        <v>5.9163781324109399</v>
      </c>
      <c r="D43" s="11">
        <v>-0.58333333333333304</v>
      </c>
      <c r="E43" s="18">
        <v>6.2026563402289403</v>
      </c>
      <c r="F43">
        <v>0.31926260060734218</v>
      </c>
      <c r="G43" s="21">
        <v>-9.4492964580300765</v>
      </c>
      <c r="H43" s="21">
        <v>-11.997643502984049</v>
      </c>
      <c r="I43">
        <v>-9.7127213548849909</v>
      </c>
    </row>
    <row r="44" spans="1:9" x14ac:dyDescent="0.2">
      <c r="A44" s="2">
        <v>40360</v>
      </c>
      <c r="B44" s="13">
        <v>1.25698</v>
      </c>
      <c r="C44" s="9">
        <v>6.1548856614326866</v>
      </c>
      <c r="D44" s="11">
        <v>-0.16666666666666696</v>
      </c>
      <c r="E44" s="18">
        <v>-2.174956021109864</v>
      </c>
      <c r="F44">
        <v>-0.25667374995019698</v>
      </c>
      <c r="G44" s="21">
        <v>10.127260549229721</v>
      </c>
      <c r="H44" s="21">
        <v>10.67791678789645</v>
      </c>
      <c r="I44">
        <v>10.00450619028344</v>
      </c>
    </row>
    <row r="45" spans="1:9" x14ac:dyDescent="0.2">
      <c r="A45" s="2">
        <v>40452</v>
      </c>
      <c r="B45" s="13">
        <v>1.15516</v>
      </c>
      <c r="C45" s="9">
        <v>8.110189431285697</v>
      </c>
      <c r="D45" s="11">
        <v>0</v>
      </c>
      <c r="E45" s="18">
        <v>5.5582802027132061E-2</v>
      </c>
      <c r="F45">
        <v>-9.5239420731862381E-2</v>
      </c>
      <c r="G45" s="21">
        <v>15.25361878117018</v>
      </c>
      <c r="H45" s="21">
        <v>9.9825971368354907</v>
      </c>
      <c r="I45">
        <v>17.197806012636249</v>
      </c>
    </row>
    <row r="46" spans="1:9" x14ac:dyDescent="0.2">
      <c r="A46" s="2">
        <v>40544</v>
      </c>
      <c r="B46" s="13">
        <v>0.94769000000000003</v>
      </c>
      <c r="C46" s="9">
        <v>9.4963568596284933</v>
      </c>
      <c r="D46" s="11">
        <v>0.16666666666666696</v>
      </c>
      <c r="E46" s="18">
        <v>-7.1073786027057047</v>
      </c>
      <c r="F46">
        <v>0.24675026535987851</v>
      </c>
      <c r="G46" s="21">
        <v>24.126649076517161</v>
      </c>
      <c r="H46" s="21">
        <v>5.4237368998584667</v>
      </c>
      <c r="I46">
        <v>7.4401658767772494</v>
      </c>
    </row>
    <row r="47" spans="1:9" x14ac:dyDescent="0.2">
      <c r="A47" s="2">
        <v>40634</v>
      </c>
      <c r="B47" s="13">
        <v>1.15134</v>
      </c>
      <c r="C47" s="9">
        <v>9.5401753352014165</v>
      </c>
      <c r="D47" s="11">
        <v>0.24999999999999911</v>
      </c>
      <c r="E47" s="18">
        <v>-1.95940479121961</v>
      </c>
      <c r="F47">
        <v>0.10108019577132329</v>
      </c>
      <c r="G47" s="21">
        <v>-4.9400561176770719</v>
      </c>
      <c r="H47" s="21">
        <v>-0.66492162349188744</v>
      </c>
      <c r="I47">
        <v>-8.1087787206590267</v>
      </c>
    </row>
    <row r="48" spans="1:9" x14ac:dyDescent="0.2">
      <c r="A48" s="2">
        <v>40725</v>
      </c>
      <c r="B48" s="13">
        <v>1.2076800000000001</v>
      </c>
      <c r="C48" s="9">
        <v>8.1274608185047406</v>
      </c>
      <c r="D48" s="11">
        <v>8.3333333333333925E-2</v>
      </c>
      <c r="E48" s="18">
        <v>15.335486185862928</v>
      </c>
      <c r="F48">
        <v>-2.738504939609104E-2</v>
      </c>
      <c r="G48" s="21">
        <v>-8.7656529516994652</v>
      </c>
      <c r="H48" s="21">
        <v>-14.3279016234553</v>
      </c>
      <c r="I48">
        <v>-18.006276514674198</v>
      </c>
    </row>
    <row r="49" spans="1:9" x14ac:dyDescent="0.2">
      <c r="A49" s="2">
        <v>40817</v>
      </c>
      <c r="B49" s="13">
        <v>1.5703</v>
      </c>
      <c r="C49" s="9">
        <v>6.6895796154306835</v>
      </c>
      <c r="D49" s="11">
        <v>-8.3333333333333925E-2</v>
      </c>
      <c r="E49" s="18">
        <v>0.15555002488800712</v>
      </c>
      <c r="F49">
        <v>-0.14543066753281489</v>
      </c>
      <c r="G49" s="21">
        <v>6.2254901960784306</v>
      </c>
      <c r="H49" s="21">
        <v>11.17299175219455</v>
      </c>
      <c r="I49">
        <v>2.619927549489542</v>
      </c>
    </row>
    <row r="50" spans="1:9" x14ac:dyDescent="0.2">
      <c r="A50" s="2">
        <v>40909</v>
      </c>
      <c r="B50" s="13">
        <v>0.38707000000000003</v>
      </c>
      <c r="C50" s="9">
        <v>3.8662358731924131</v>
      </c>
      <c r="D50" s="11">
        <v>-0.16666666666666607</v>
      </c>
      <c r="E50" s="18">
        <v>-8.7034851214512159</v>
      </c>
      <c r="F50">
        <v>-0.25354432397418558</v>
      </c>
      <c r="G50" s="21">
        <v>13.46562067374251</v>
      </c>
      <c r="H50" s="21">
        <v>11.884562222963629</v>
      </c>
      <c r="I50">
        <v>8.2068104831520827</v>
      </c>
    </row>
    <row r="51" spans="1:9" x14ac:dyDescent="0.2">
      <c r="A51" s="2">
        <v>41000</v>
      </c>
      <c r="B51" s="13">
        <v>0.51615</v>
      </c>
      <c r="C51" s="9">
        <v>3.8285020367707268</v>
      </c>
      <c r="D51" s="11">
        <v>0</v>
      </c>
      <c r="E51" s="18">
        <v>10.370168753402289</v>
      </c>
      <c r="F51">
        <v>0.2310898767577278</v>
      </c>
      <c r="G51" s="21">
        <v>-20.611680494550193</v>
      </c>
      <c r="H51" s="21">
        <v>-3.2879649548801182</v>
      </c>
      <c r="I51">
        <v>-8.5551593918264288</v>
      </c>
    </row>
    <row r="52" spans="1:9" x14ac:dyDescent="0.2">
      <c r="A52" s="2">
        <v>41091</v>
      </c>
      <c r="B52" s="13">
        <v>6.7379999999999995E-2</v>
      </c>
      <c r="C52" s="9">
        <v>6.0388851194313702</v>
      </c>
      <c r="D52" s="11">
        <v>8.3333333333333925E-2</v>
      </c>
      <c r="E52" s="18">
        <v>-3.5511713933415465</v>
      </c>
      <c r="F52">
        <v>8.5621982812881456E-2</v>
      </c>
      <c r="G52" s="21">
        <v>15.102459016393441</v>
      </c>
      <c r="H52" s="21">
        <v>5.7504422570155764</v>
      </c>
      <c r="I52">
        <v>5.1011877306273101</v>
      </c>
    </row>
    <row r="53" spans="1:9" x14ac:dyDescent="0.2">
      <c r="A53" s="2">
        <v>41183</v>
      </c>
      <c r="B53" s="13">
        <v>0.74065999999999999</v>
      </c>
      <c r="C53" s="9">
        <v>6.5332769170429366</v>
      </c>
      <c r="D53" s="11">
        <v>0.16666666666666607</v>
      </c>
      <c r="E53" s="18">
        <v>-2.3491434415750407</v>
      </c>
      <c r="F53">
        <v>-6.0828195677863142E-3</v>
      </c>
      <c r="G53" s="21">
        <v>-0.74773010503828008</v>
      </c>
      <c r="H53" s="21">
        <v>-1.0208897217017119</v>
      </c>
      <c r="I53">
        <v>1.12665432352741</v>
      </c>
    </row>
    <row r="54" spans="1:9" x14ac:dyDescent="0.2">
      <c r="A54" s="2">
        <v>41275</v>
      </c>
      <c r="B54" s="13">
        <v>0.34050999999999998</v>
      </c>
      <c r="C54" s="9">
        <v>7.1238641929756303</v>
      </c>
      <c r="D54" s="11">
        <v>0</v>
      </c>
      <c r="E54" s="18">
        <v>1.616862501227367</v>
      </c>
      <c r="F54">
        <v>0.1096010903517405</v>
      </c>
      <c r="G54" s="21">
        <v>-1.210762331838555</v>
      </c>
      <c r="H54" s="21">
        <v>10.026714533126709</v>
      </c>
      <c r="I54">
        <v>-2.433665823574493</v>
      </c>
    </row>
    <row r="55" spans="1:9" x14ac:dyDescent="0.2">
      <c r="A55" s="2">
        <v>41365</v>
      </c>
      <c r="B55" s="13">
        <v>4.0529999999999997E-2</v>
      </c>
      <c r="C55" s="9">
        <v>7.1669722099062767</v>
      </c>
      <c r="D55" s="3">
        <v>1.5</v>
      </c>
      <c r="E55" s="18">
        <v>5.833091764099585</v>
      </c>
      <c r="F55">
        <v>-0.33551198906368668</v>
      </c>
      <c r="G55" s="21">
        <v>-7.4897866545619589</v>
      </c>
      <c r="H55" s="21">
        <v>2.3642921780802739</v>
      </c>
      <c r="I55">
        <v>-7.5324567012315384</v>
      </c>
    </row>
    <row r="56" spans="1:9" x14ac:dyDescent="0.2">
      <c r="A56" s="2">
        <v>41456</v>
      </c>
      <c r="B56" s="13">
        <v>0.57735000000000003</v>
      </c>
      <c r="C56" s="9">
        <v>6.3586856829131433</v>
      </c>
      <c r="D56" s="11">
        <v>0</v>
      </c>
      <c r="E56" s="18">
        <v>-1.469961653174257</v>
      </c>
      <c r="F56">
        <v>1.08412112461196</v>
      </c>
      <c r="G56" s="21">
        <v>6.3591756624141293</v>
      </c>
      <c r="H56" s="21">
        <v>4.4583731938525828</v>
      </c>
      <c r="I56">
        <v>9.9484388857988826</v>
      </c>
    </row>
    <row r="57" spans="1:9" x14ac:dyDescent="0.2">
      <c r="A57" s="2">
        <v>41548</v>
      </c>
      <c r="B57" s="13">
        <v>-7.4599999999999996E-3</v>
      </c>
      <c r="C57" s="9">
        <v>6.3937256908485471</v>
      </c>
      <c r="D57" s="11">
        <v>0</v>
      </c>
      <c r="E57" s="18">
        <v>1.467181467181478</v>
      </c>
      <c r="F57">
        <v>-1.091367900371552</v>
      </c>
      <c r="G57" s="21">
        <v>2.417420188226616</v>
      </c>
      <c r="H57" s="21">
        <v>9.8638262968004042</v>
      </c>
      <c r="I57">
        <v>2.824681095418446</v>
      </c>
    </row>
    <row r="58" spans="1:9" x14ac:dyDescent="0.2">
      <c r="A58" s="2">
        <v>41640</v>
      </c>
      <c r="B58" s="13">
        <v>0.48161999999999999</v>
      </c>
      <c r="C58" s="9">
        <v>6.3878973534818702</v>
      </c>
      <c r="D58" s="11">
        <v>0.5</v>
      </c>
      <c r="E58" s="18">
        <v>6.6423135464231287</v>
      </c>
      <c r="F58">
        <v>0.1570111844274733</v>
      </c>
      <c r="G58" s="21">
        <v>-3.009009009009012</v>
      </c>
      <c r="H58" s="21">
        <v>1.434561667732126</v>
      </c>
      <c r="I58">
        <v>-8.963261398540034</v>
      </c>
    </row>
    <row r="59" spans="1:9" x14ac:dyDescent="0.2">
      <c r="A59" s="2">
        <v>41730</v>
      </c>
      <c r="B59" s="13">
        <v>-0.31812000000000001</v>
      </c>
      <c r="C59" s="9">
        <v>7.5737977356446669</v>
      </c>
      <c r="D59" s="11">
        <v>0.5</v>
      </c>
      <c r="E59" s="18">
        <v>-1.5842658141128059</v>
      </c>
      <c r="F59">
        <v>-0.45317221681276959</v>
      </c>
      <c r="G59" s="21">
        <v>4.4956344046070962</v>
      </c>
      <c r="H59" s="21">
        <v>4.6036201413050435</v>
      </c>
      <c r="I59">
        <v>7.81117635030526</v>
      </c>
    </row>
    <row r="60" spans="1:9" x14ac:dyDescent="0.2">
      <c r="A60" s="2">
        <v>41821</v>
      </c>
      <c r="B60" s="13">
        <v>-0.23529</v>
      </c>
      <c r="C60" s="9">
        <v>7.6780487623785234</v>
      </c>
      <c r="D60" s="11">
        <v>0.5</v>
      </c>
      <c r="E60" s="18">
        <v>14.77999825970937</v>
      </c>
      <c r="F60">
        <v>0.58218281136618721</v>
      </c>
      <c r="G60" s="21">
        <v>-15.76000000000001</v>
      </c>
      <c r="H60" s="21">
        <v>0.50960867150116052</v>
      </c>
      <c r="I60">
        <v>-4.4673097244425257</v>
      </c>
    </row>
    <row r="61" spans="1:9" x14ac:dyDescent="0.2">
      <c r="A61" s="2">
        <v>41913</v>
      </c>
      <c r="B61" s="13">
        <v>-1.01722</v>
      </c>
      <c r="C61" s="9">
        <v>9.5773766282888637</v>
      </c>
      <c r="D61" s="11">
        <v>2</v>
      </c>
      <c r="E61" s="18">
        <v>41.278457118164802</v>
      </c>
      <c r="F61">
        <v>-0.30441177884737652</v>
      </c>
      <c r="G61" s="21">
        <v>-38.778094333649882</v>
      </c>
      <c r="H61" s="21">
        <v>4.4363510936168424</v>
      </c>
      <c r="I61">
        <v>-1.1110874759807881</v>
      </c>
    </row>
    <row r="62" spans="1:9" x14ac:dyDescent="0.2">
      <c r="A62" s="2">
        <v>42005</v>
      </c>
      <c r="B62" s="13">
        <v>-0.66981000000000002</v>
      </c>
      <c r="C62" s="9">
        <v>16.201577345447333</v>
      </c>
      <c r="D62" s="11">
        <v>5</v>
      </c>
      <c r="E62" s="18">
        <v>4.0988987205698102</v>
      </c>
      <c r="F62">
        <v>0.54981950256559586</v>
      </c>
      <c r="G62" s="21">
        <v>-4.8948638400551641</v>
      </c>
      <c r="H62" s="21">
        <v>0.43664092476562999</v>
      </c>
      <c r="I62">
        <v>16.530910759611661</v>
      </c>
    </row>
    <row r="63" spans="1:9" x14ac:dyDescent="0.2">
      <c r="A63" s="2">
        <v>42095</v>
      </c>
      <c r="B63" s="13">
        <v>0.19353000000000001</v>
      </c>
      <c r="C63" s="9">
        <v>15.828514564107767</v>
      </c>
      <c r="D63" s="11">
        <v>-1</v>
      </c>
      <c r="E63" s="18">
        <v>-5.0150087715831635</v>
      </c>
      <c r="F63">
        <v>-0.27182049883736509</v>
      </c>
      <c r="G63" s="21">
        <v>14.208046393620879</v>
      </c>
      <c r="H63" s="21">
        <v>-0.21860777798735631</v>
      </c>
      <c r="I63">
        <v>1.8065357707619301</v>
      </c>
    </row>
    <row r="64" spans="1:9" x14ac:dyDescent="0.2">
      <c r="A64" s="2">
        <v>42186</v>
      </c>
      <c r="B64" s="13">
        <v>-0.25779000000000002</v>
      </c>
      <c r="C64" s="9">
        <v>15.696701564963233</v>
      </c>
      <c r="D64" s="11">
        <v>-1.5</v>
      </c>
      <c r="E64" s="18">
        <v>18.40175396070229</v>
      </c>
      <c r="F64">
        <v>-0.35192035304175479</v>
      </c>
      <c r="G64" s="21">
        <v>-23.19898444938115</v>
      </c>
      <c r="H64" s="21">
        <v>-7.1103047895500708</v>
      </c>
      <c r="I64">
        <v>-0.60740857141130533</v>
      </c>
    </row>
    <row r="65" spans="1:9" x14ac:dyDescent="0.2">
      <c r="A65" s="2">
        <v>42278</v>
      </c>
      <c r="B65" s="13">
        <v>0.19006000000000001</v>
      </c>
      <c r="C65" s="9">
        <v>14.491679226942834</v>
      </c>
      <c r="D65" s="11">
        <v>-1</v>
      </c>
      <c r="E65" s="18">
        <v>12.441102956005221</v>
      </c>
      <c r="F65">
        <v>0.10447722673416129</v>
      </c>
      <c r="G65" s="21">
        <v>-21.797520661157019</v>
      </c>
      <c r="H65" s="21">
        <v>6.4746177688641104</v>
      </c>
      <c r="I65">
        <v>7.1084571789944873</v>
      </c>
    </row>
    <row r="66" spans="1:9" x14ac:dyDescent="0.2">
      <c r="A66" s="2">
        <v>42370</v>
      </c>
      <c r="B66" s="13">
        <v>5.3850000000000002E-2</v>
      </c>
      <c r="C66" s="9">
        <v>8.3609203424757172</v>
      </c>
      <c r="D66" s="11">
        <v>0</v>
      </c>
      <c r="E66" s="18">
        <v>-8.9236823046810692</v>
      </c>
      <c r="F66">
        <v>0.45042620764838331</v>
      </c>
      <c r="G66" s="21">
        <v>6.0501981505944444</v>
      </c>
      <c r="H66" s="21">
        <v>1.056814836620545</v>
      </c>
      <c r="I66">
        <v>5.6267102678520642</v>
      </c>
    </row>
    <row r="67" spans="1:9" x14ac:dyDescent="0.2">
      <c r="A67" s="2">
        <v>42461</v>
      </c>
      <c r="B67" s="13">
        <v>0.10072</v>
      </c>
      <c r="C67" s="9">
        <v>7.3400406012673329</v>
      </c>
      <c r="D67" s="11">
        <v>0</v>
      </c>
      <c r="E67" s="18">
        <v>-4.558786670804194</v>
      </c>
      <c r="F67">
        <v>-0.1169641282823351</v>
      </c>
      <c r="G67" s="21">
        <v>24.314897857498742</v>
      </c>
      <c r="H67" s="21">
        <v>2.0538553549027232</v>
      </c>
      <c r="I67">
        <v>1.6393178287907211</v>
      </c>
    </row>
    <row r="68" spans="1:9" x14ac:dyDescent="0.2">
      <c r="A68" s="2">
        <v>42552</v>
      </c>
      <c r="B68" s="13">
        <v>0.82511000000000001</v>
      </c>
      <c r="C68" s="9">
        <v>6.8217518801378132</v>
      </c>
      <c r="D68" s="11">
        <v>-0.5</v>
      </c>
      <c r="E68" s="18">
        <v>-1.780123208035878</v>
      </c>
      <c r="F68">
        <v>-0.25354717175165808</v>
      </c>
      <c r="G68" s="21">
        <v>0.24048096192386131</v>
      </c>
      <c r="H68" s="21">
        <v>3.2834128821439101</v>
      </c>
      <c r="I68">
        <v>4.758782250942617</v>
      </c>
    </row>
    <row r="69" spans="1:9" x14ac:dyDescent="0.2">
      <c r="A69" s="2">
        <v>42644</v>
      </c>
      <c r="B69" s="13">
        <v>0.20168</v>
      </c>
      <c r="C69" s="9">
        <v>5.7428421436395602</v>
      </c>
      <c r="D69" s="11">
        <v>-0.25</v>
      </c>
      <c r="E69" s="18">
        <v>-2.484789358678297</v>
      </c>
      <c r="F69">
        <v>7.924858066770761E-2</v>
      </c>
      <c r="G69" s="21">
        <v>14.054378248700511</v>
      </c>
      <c r="H69" s="21">
        <v>3.442173790503289</v>
      </c>
      <c r="I69">
        <v>12.645001060059972</v>
      </c>
    </row>
    <row r="70" spans="1:9" x14ac:dyDescent="0.2">
      <c r="A70" s="2">
        <v>42736</v>
      </c>
      <c r="B70" s="13">
        <v>0.69045999999999996</v>
      </c>
      <c r="C70" s="9">
        <v>4.6204903497892769</v>
      </c>
      <c r="D70" s="11">
        <v>-0.5</v>
      </c>
      <c r="E70" s="18">
        <v>-8.1708093287418677</v>
      </c>
      <c r="F70">
        <v>-2.771586842007109E-2</v>
      </c>
      <c r="G70" s="21">
        <v>-6.0122699386503058</v>
      </c>
      <c r="H70" s="21">
        <v>4.9365553813561105</v>
      </c>
      <c r="I70">
        <v>-10.439969168996919</v>
      </c>
    </row>
    <row r="71" spans="1:9" x14ac:dyDescent="0.2">
      <c r="A71" s="2">
        <v>42826</v>
      </c>
      <c r="B71" s="13">
        <v>0.67947999999999997</v>
      </c>
      <c r="C71" s="9">
        <v>4.1934175358601102</v>
      </c>
      <c r="D71" s="11">
        <v>0</v>
      </c>
      <c r="E71" s="18">
        <v>4.7516728426328259</v>
      </c>
      <c r="F71">
        <v>-0.1908591720792982</v>
      </c>
      <c r="G71" s="21">
        <v>-8.7094367773218888</v>
      </c>
      <c r="H71" s="21">
        <v>2.5851486238221311</v>
      </c>
      <c r="I71">
        <v>-5.5955567786645233</v>
      </c>
    </row>
    <row r="72" spans="1:9" x14ac:dyDescent="0.2">
      <c r="A72" s="2">
        <v>42917</v>
      </c>
      <c r="B72" s="13">
        <v>2.0990000000000002E-2</v>
      </c>
      <c r="C72" s="9">
        <v>3.3738419983385399</v>
      </c>
      <c r="D72" s="11">
        <v>-0.25</v>
      </c>
      <c r="E72" s="18">
        <v>-2.460633762073694</v>
      </c>
      <c r="F72">
        <v>0.71102074782053626</v>
      </c>
      <c r="G72" s="21">
        <v>15.893769152196111</v>
      </c>
      <c r="H72" s="21">
        <v>3.6180949991568623</v>
      </c>
      <c r="I72">
        <v>10.093707598371759</v>
      </c>
    </row>
    <row r="73" spans="1:9" x14ac:dyDescent="0.2">
      <c r="A73" s="2">
        <v>43009</v>
      </c>
      <c r="B73" s="13">
        <v>1.3560300000000001</v>
      </c>
      <c r="C73" s="9">
        <v>2.5844542756278068</v>
      </c>
      <c r="D73" s="11">
        <v>-0.65</v>
      </c>
      <c r="E73" s="18">
        <v>0.21151578193001619</v>
      </c>
      <c r="F73">
        <v>-0.6179350680775112</v>
      </c>
      <c r="G73" s="21">
        <v>17.31006522122334</v>
      </c>
      <c r="H73" s="21">
        <v>6.0451372362367204</v>
      </c>
      <c r="I73">
        <v>1.6407017273585072</v>
      </c>
    </row>
    <row r="74" spans="1:9" x14ac:dyDescent="0.2">
      <c r="A74" s="2">
        <v>43101</v>
      </c>
      <c r="B74" s="13">
        <v>0.55794999999999995</v>
      </c>
      <c r="C74" s="9">
        <v>2.2548355492485435</v>
      </c>
      <c r="D74" s="11">
        <v>-0.25</v>
      </c>
      <c r="E74" s="18">
        <v>-0.81060345695470604</v>
      </c>
      <c r="F74">
        <v>-5.0686531596713713E-2</v>
      </c>
      <c r="G74" s="21">
        <v>4.1622839969947423</v>
      </c>
      <c r="H74" s="21">
        <v>-1.5970309979021819</v>
      </c>
      <c r="I74">
        <v>7.6102195865936695</v>
      </c>
    </row>
    <row r="75" spans="1:9" x14ac:dyDescent="0.2">
      <c r="A75" s="2">
        <v>43191</v>
      </c>
      <c r="B75" s="13">
        <v>0.24137</v>
      </c>
      <c r="C75" s="9">
        <v>2.3773985788932865</v>
      </c>
      <c r="D75" s="11">
        <v>-0.25</v>
      </c>
      <c r="E75" s="18">
        <v>9.7811859079804933</v>
      </c>
      <c r="F75">
        <v>0.1517152388890585</v>
      </c>
      <c r="G75" s="21">
        <v>13.31506058857472</v>
      </c>
      <c r="H75" s="21">
        <v>3.2246672615770189</v>
      </c>
      <c r="I75">
        <v>0.97671122535663013</v>
      </c>
    </row>
    <row r="76" spans="1:9" x14ac:dyDescent="0.2">
      <c r="A76" s="2">
        <v>43282</v>
      </c>
      <c r="B76" s="13">
        <v>0.66396999999999995</v>
      </c>
      <c r="C76" s="9">
        <v>2.9883691260249967</v>
      </c>
      <c r="D76" s="11">
        <v>0</v>
      </c>
      <c r="E76" s="18">
        <v>4.4896052845515335</v>
      </c>
      <c r="F76">
        <v>-9.7510039806365995E-2</v>
      </c>
      <c r="G76" s="21">
        <v>5.3978357733927451</v>
      </c>
      <c r="H76" s="21">
        <v>7.7276844303961312</v>
      </c>
      <c r="I76">
        <v>8.1666012815483136</v>
      </c>
    </row>
    <row r="77" spans="1:9" x14ac:dyDescent="0.2">
      <c r="A77" s="2">
        <v>43374</v>
      </c>
      <c r="B77" s="13">
        <v>-3.8080000000000003E-2</v>
      </c>
      <c r="C77" s="9">
        <v>3.8830432672538699</v>
      </c>
      <c r="D77" s="11">
        <v>0.25</v>
      </c>
      <c r="E77" s="18">
        <v>6.5317778866000875</v>
      </c>
      <c r="F77">
        <v>0.18255072832107549</v>
      </c>
      <c r="G77" s="21">
        <v>-34.629786206063542</v>
      </c>
      <c r="H77" s="21">
        <v>-14.333507615444821</v>
      </c>
      <c r="I77">
        <v>-4.4687581857381753</v>
      </c>
    </row>
    <row r="78" spans="1:9" x14ac:dyDescent="0.2">
      <c r="A78" s="2">
        <v>43466</v>
      </c>
      <c r="B78" s="13">
        <v>2.26172</v>
      </c>
      <c r="C78" s="9">
        <v>5.1677728101814102</v>
      </c>
      <c r="D78" s="11">
        <v>0</v>
      </c>
      <c r="E78" s="18">
        <v>-6.0114360342479625</v>
      </c>
      <c r="F78">
        <v>-0.17424285080697799</v>
      </c>
      <c r="G78" s="21">
        <v>24.87065779748707</v>
      </c>
      <c r="H78" s="21">
        <v>14.430592338996201</v>
      </c>
      <c r="I78">
        <v>5.406739335853139</v>
      </c>
    </row>
    <row r="79" spans="1:9" x14ac:dyDescent="0.2">
      <c r="A79" s="2">
        <v>43556</v>
      </c>
      <c r="B79" s="13">
        <v>-0.97836000000000001</v>
      </c>
      <c r="C79" s="9">
        <v>4.98983402117147</v>
      </c>
      <c r="D79" s="11">
        <v>-0.25</v>
      </c>
      <c r="E79" s="18">
        <v>-3.6619739769022219</v>
      </c>
      <c r="F79">
        <v>0.11234174834357361</v>
      </c>
      <c r="G79" s="21">
        <v>-3.7437111571470885</v>
      </c>
      <c r="H79" s="21">
        <v>3.2692908520938202</v>
      </c>
      <c r="I79">
        <v>11.13965894674493</v>
      </c>
    </row>
    <row r="80" spans="1:9" x14ac:dyDescent="0.2">
      <c r="A80" s="2">
        <v>43647</v>
      </c>
      <c r="B80" s="13">
        <v>-0.45249</v>
      </c>
      <c r="C80" s="9">
        <v>4.3035348694366737</v>
      </c>
      <c r="D80" s="11">
        <v>-0.5</v>
      </c>
      <c r="E80" s="18">
        <v>2.5721764022109461</v>
      </c>
      <c r="F80">
        <v>-0.21630171272489759</v>
      </c>
      <c r="G80" s="21">
        <v>-8.7163720215219005</v>
      </c>
      <c r="H80" s="21">
        <v>0.17937612110074941</v>
      </c>
      <c r="I80">
        <v>-0.98124648911807055</v>
      </c>
    </row>
    <row r="81" spans="1:9" x14ac:dyDescent="0.2">
      <c r="A81" s="2">
        <v>43739</v>
      </c>
      <c r="B81" s="13">
        <v>-0.19631999999999999</v>
      </c>
      <c r="C81" s="9">
        <v>3.4504714040526832</v>
      </c>
      <c r="D81" s="11">
        <v>-0.25</v>
      </c>
      <c r="E81" s="18">
        <v>-4.426051815612519</v>
      </c>
      <c r="F81">
        <v>0.10427763395839269</v>
      </c>
      <c r="G81" s="21">
        <v>11.83900303132366</v>
      </c>
      <c r="H81" s="21">
        <v>8.2813563071230547</v>
      </c>
      <c r="I81">
        <v>11.250513668117671</v>
      </c>
    </row>
    <row r="82" spans="1:9" x14ac:dyDescent="0.2">
      <c r="A82" s="2">
        <v>43831</v>
      </c>
      <c r="B82" s="13">
        <v>-4.4850000000000003</v>
      </c>
      <c r="C82" s="9">
        <v>2.4273002137877167</v>
      </c>
      <c r="D82" s="11">
        <v>-0.25</v>
      </c>
      <c r="E82" s="18">
        <v>26.548285669575371</v>
      </c>
      <c r="F82">
        <v>0.41333097881740999</v>
      </c>
      <c r="G82" s="21">
        <v>-60.864327661496766</v>
      </c>
      <c r="H82" s="21">
        <v>-20.343517214385429</v>
      </c>
      <c r="I82">
        <v>-19.40507322175732</v>
      </c>
    </row>
    <row r="83" spans="1:9" x14ac:dyDescent="0.2">
      <c r="A83" s="2">
        <v>43922</v>
      </c>
      <c r="B83" s="13">
        <v>2.7780800000000001</v>
      </c>
      <c r="C83" s="9">
        <v>3.1122772028782699</v>
      </c>
      <c r="D83" s="11">
        <v>-0.5</v>
      </c>
      <c r="E83" s="18">
        <v>-9.2669034427721684</v>
      </c>
      <c r="F83">
        <v>-0.42439996865060592</v>
      </c>
      <c r="G83" s="21">
        <v>59.98460946517892</v>
      </c>
      <c r="H83" s="21">
        <v>24.106914110036509</v>
      </c>
      <c r="I83">
        <v>12.04594493745843</v>
      </c>
    </row>
    <row r="84" spans="1:9" x14ac:dyDescent="0.2">
      <c r="A84" s="2">
        <v>44013</v>
      </c>
      <c r="B84" s="13">
        <v>0.73973999999999995</v>
      </c>
      <c r="C84" s="9">
        <v>3.5356689141103002</v>
      </c>
      <c r="D84" s="11">
        <v>-0.25</v>
      </c>
      <c r="E84" s="18">
        <v>9.0743170903736505</v>
      </c>
      <c r="F84">
        <v>0.32111655010117418</v>
      </c>
      <c r="G84" s="21">
        <v>1.4189514189514312</v>
      </c>
      <c r="H84" s="21">
        <v>8.2770966412528235</v>
      </c>
      <c r="I84">
        <v>5.3761728252056162</v>
      </c>
    </row>
    <row r="85" spans="1:9" x14ac:dyDescent="0.2">
      <c r="A85" s="2">
        <v>44105</v>
      </c>
      <c r="B85" s="13">
        <v>0.68079000000000001</v>
      </c>
      <c r="C85" s="9">
        <v>4.4378332917353234</v>
      </c>
      <c r="D85" s="11">
        <v>-0.25</v>
      </c>
      <c r="E85" s="18">
        <v>-4.1475218305876975</v>
      </c>
      <c r="F85">
        <v>-0.15976175996992331</v>
      </c>
      <c r="G85" s="21">
        <v>22.124733222670152</v>
      </c>
      <c r="H85" s="21">
        <v>10.933674358436681</v>
      </c>
      <c r="I85">
        <v>13.57022136114432</v>
      </c>
    </row>
    <row r="86" spans="1:9" x14ac:dyDescent="0.2">
      <c r="A86" s="2">
        <v>44197</v>
      </c>
      <c r="B86" s="13">
        <v>3.1909299999999998</v>
      </c>
      <c r="C86" s="9">
        <v>5.5476848594726533</v>
      </c>
      <c r="D86" s="11">
        <v>0</v>
      </c>
      <c r="E86" s="18">
        <v>1.6635735317240159</v>
      </c>
      <c r="F86">
        <v>-0.15051848358578149</v>
      </c>
      <c r="G86" s="21">
        <v>22.563106796116511</v>
      </c>
      <c r="H86" s="21">
        <v>5.5325784078563265</v>
      </c>
      <c r="I86">
        <v>7.5665735061038353</v>
      </c>
    </row>
    <row r="87" spans="1:9" x14ac:dyDescent="0.2">
      <c r="A87" s="2">
        <v>44287</v>
      </c>
      <c r="B87" s="13">
        <v>-0.79451000000000005</v>
      </c>
      <c r="C87" s="9">
        <v>6.0152072727007102</v>
      </c>
      <c r="D87" s="11">
        <v>1.5</v>
      </c>
      <c r="E87" s="18">
        <v>-3.2485128883014034</v>
      </c>
      <c r="F87">
        <v>1.6065985295507641</v>
      </c>
      <c r="G87" s="21">
        <v>18.330164765525979</v>
      </c>
      <c r="H87" s="21">
        <v>7.6317753545148914</v>
      </c>
      <c r="I87">
        <v>8.0702306904968157</v>
      </c>
    </row>
    <row r="88" spans="1:9" x14ac:dyDescent="0.2">
      <c r="A88" s="2">
        <v>44378</v>
      </c>
      <c r="C88" s="9">
        <v>6.8566332112438966</v>
      </c>
      <c r="D88" s="11">
        <v>1</v>
      </c>
      <c r="E88" s="18">
        <v>-0.60265737609727088</v>
      </c>
      <c r="F88">
        <v>2.977401243315803</v>
      </c>
      <c r="G88" s="21">
        <v>5.087695809345294</v>
      </c>
      <c r="H88" s="21">
        <v>7.9923793592140413E-2</v>
      </c>
      <c r="I88">
        <v>6.1226348327470195</v>
      </c>
    </row>
    <row r="89" spans="1:9" x14ac:dyDescent="0.2">
      <c r="A89" s="2">
        <v>44470</v>
      </c>
      <c r="C89" s="9">
        <v>8.3107052149984231</v>
      </c>
      <c r="D89" s="11">
        <v>0.75</v>
      </c>
      <c r="E89" s="18">
        <v>2.6150699505439019</v>
      </c>
      <c r="F89" s="8">
        <v>3.4819939999999998</v>
      </c>
      <c r="G89" s="21">
        <v>-0.4841381067651862</v>
      </c>
      <c r="H89" s="21">
        <v>10.208083316569221</v>
      </c>
      <c r="I89">
        <v>-6.2102344192478292</v>
      </c>
    </row>
    <row r="90" spans="1:9" x14ac:dyDescent="0.2">
      <c r="E90" s="6"/>
    </row>
    <row r="91" spans="1:9" x14ac:dyDescent="0.2">
      <c r="E9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0A77-AE08-9042-867E-D9AAC8072D73}">
  <dimension ref="A1:K269"/>
  <sheetViews>
    <sheetView workbookViewId="0">
      <selection activeCell="M9" sqref="M9"/>
    </sheetView>
  </sheetViews>
  <sheetFormatPr baseColWidth="10" defaultRowHeight="16" x14ac:dyDescent="0.2"/>
  <cols>
    <col min="4" max="4" width="11.83203125" bestFit="1" customWidth="1"/>
    <col min="5" max="5" width="13.1640625" bestFit="1" customWidth="1"/>
    <col min="9" max="9" width="14.6640625" bestFit="1" customWidth="1"/>
  </cols>
  <sheetData>
    <row r="1" spans="1:11" x14ac:dyDescent="0.2">
      <c r="A1" t="s">
        <v>10</v>
      </c>
      <c r="B1" t="s">
        <v>11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13</v>
      </c>
      <c r="I1" s="1" t="s">
        <v>6</v>
      </c>
      <c r="J1" s="1" t="s">
        <v>9</v>
      </c>
      <c r="K1" s="1" t="s">
        <v>12</v>
      </c>
    </row>
    <row r="2" spans="1:11" x14ac:dyDescent="0.2">
      <c r="A2" s="23">
        <v>2000</v>
      </c>
      <c r="B2" s="24">
        <v>1</v>
      </c>
      <c r="C2" s="12">
        <v>-7.6229307116577001</v>
      </c>
      <c r="D2" s="28">
        <v>-7.509999999999998</v>
      </c>
      <c r="E2">
        <v>3.9416058394160736</v>
      </c>
      <c r="F2">
        <v>-0.24045860767364502</v>
      </c>
      <c r="G2">
        <v>9.2050209205021041</v>
      </c>
      <c r="H2">
        <v>-5.0903522205206659</v>
      </c>
      <c r="I2">
        <v>10.745664739884386</v>
      </c>
      <c r="J2" s="22">
        <v>86.029914855957031</v>
      </c>
      <c r="K2">
        <v>0.28735632183907178</v>
      </c>
    </row>
    <row r="3" spans="1:11" x14ac:dyDescent="0.2">
      <c r="A3" s="23">
        <v>2000</v>
      </c>
      <c r="B3" s="24">
        <v>2</v>
      </c>
      <c r="C3" s="12">
        <v>-3.8260635809607999</v>
      </c>
      <c r="D3" s="28">
        <v>-10.11</v>
      </c>
      <c r="E3">
        <v>0.73735955056180025</v>
      </c>
      <c r="F3">
        <v>-0.19724464416503906</v>
      </c>
      <c r="G3">
        <v>7.2796934865900331</v>
      </c>
      <c r="H3">
        <v>-2.0108142219927405</v>
      </c>
      <c r="I3">
        <v>3.8624145310298008</v>
      </c>
      <c r="J3" s="22">
        <v>-90.098724365234375</v>
      </c>
      <c r="K3">
        <v>-7.2861236185018496</v>
      </c>
    </row>
    <row r="4" spans="1:11" x14ac:dyDescent="0.2">
      <c r="A4" s="23">
        <v>2000</v>
      </c>
      <c r="B4" s="24">
        <v>3</v>
      </c>
      <c r="C4" s="12">
        <v>-2.6168247262969002</v>
      </c>
      <c r="D4" s="28">
        <v>0.1699999999999946</v>
      </c>
      <c r="E4">
        <v>5.2283025444399556E-2</v>
      </c>
      <c r="F4">
        <v>-0.18375822901725769</v>
      </c>
      <c r="G4">
        <v>-10.71428571428571</v>
      </c>
      <c r="H4">
        <v>9.6719895786068655</v>
      </c>
      <c r="I4">
        <v>29.302980049248696</v>
      </c>
      <c r="J4" s="22">
        <v>0.24525833129882812</v>
      </c>
      <c r="K4">
        <v>10.331125827814569</v>
      </c>
    </row>
    <row r="5" spans="1:11" x14ac:dyDescent="0.2">
      <c r="A5" s="23">
        <v>2000</v>
      </c>
      <c r="B5" s="24">
        <v>4</v>
      </c>
      <c r="C5" s="12">
        <v>-2.5442329715329999</v>
      </c>
      <c r="D5" s="28">
        <v>-7.0000000000000284E-2</v>
      </c>
      <c r="E5">
        <v>-0.95802125065319599</v>
      </c>
      <c r="F5">
        <v>9.0385019779205322E-2</v>
      </c>
      <c r="G5">
        <v>-3.5999999999999921</v>
      </c>
      <c r="H5">
        <v>-3.0795820042973876</v>
      </c>
      <c r="I5">
        <v>-4.8270501360279887</v>
      </c>
      <c r="J5" s="22">
        <v>-1.3636379241943359</v>
      </c>
      <c r="K5">
        <v>4.3217286914766007</v>
      </c>
    </row>
    <row r="6" spans="1:11" x14ac:dyDescent="0.2">
      <c r="A6" s="23">
        <v>2000</v>
      </c>
      <c r="B6" s="24">
        <v>5</v>
      </c>
      <c r="C6" s="12">
        <v>-0.55150976505710003</v>
      </c>
      <c r="D6" s="28">
        <v>-3.2299999999999969</v>
      </c>
      <c r="E6">
        <v>-0.66830812521984084</v>
      </c>
      <c r="F6">
        <v>2.5248557329177856E-2</v>
      </c>
      <c r="G6">
        <v>17.842323651452261</v>
      </c>
      <c r="H6">
        <v>-2.1914997624670529</v>
      </c>
      <c r="I6">
        <v>-9.7108787977784985</v>
      </c>
      <c r="J6" s="22">
        <v>17.066930770874023</v>
      </c>
      <c r="K6">
        <v>-11.008822401227469</v>
      </c>
    </row>
    <row r="7" spans="1:11" x14ac:dyDescent="0.2">
      <c r="A7" s="23">
        <v>2000</v>
      </c>
      <c r="B7" s="24">
        <v>6</v>
      </c>
      <c r="C7" s="12">
        <v>0.74981295345120003</v>
      </c>
      <c r="D7" s="28">
        <v>-8.379999999999999</v>
      </c>
      <c r="E7">
        <v>-0.63739376770538536</v>
      </c>
      <c r="F7">
        <v>5.2207112312316895E-2</v>
      </c>
      <c r="G7">
        <v>7.9225352112676006</v>
      </c>
      <c r="H7">
        <v>2.3933549204561366</v>
      </c>
      <c r="I7">
        <v>-9.9366802351877013</v>
      </c>
      <c r="J7" s="22">
        <v>72.965358734130859</v>
      </c>
      <c r="K7">
        <v>-11.59482758620689</v>
      </c>
    </row>
    <row r="8" spans="1:11" x14ac:dyDescent="0.2">
      <c r="A8" s="23">
        <v>2000</v>
      </c>
      <c r="B8" s="24">
        <v>7</v>
      </c>
      <c r="C8" s="12">
        <v>-1.2035614108349</v>
      </c>
      <c r="D8" s="28">
        <v>-3.7600000000000016</v>
      </c>
      <c r="E8">
        <v>-0.67712045616534766</v>
      </c>
      <c r="F8">
        <v>-0.10899260640144348</v>
      </c>
      <c r="G8">
        <v>-12.56117455138661</v>
      </c>
      <c r="H8">
        <v>-1.6341262202667406</v>
      </c>
      <c r="I8">
        <v>5.1925877567418288</v>
      </c>
      <c r="J8" s="22">
        <v>-100.16473197937012</v>
      </c>
      <c r="K8">
        <v>0.73135056070208204</v>
      </c>
    </row>
    <row r="9" spans="1:11" x14ac:dyDescent="0.2">
      <c r="A9" s="23">
        <v>2000</v>
      </c>
      <c r="B9" s="24">
        <v>8</v>
      </c>
      <c r="C9" s="12">
        <v>-0.21164101165890001</v>
      </c>
      <c r="D9" s="28">
        <v>-2.09</v>
      </c>
      <c r="E9">
        <v>-0.39468963042698091</v>
      </c>
      <c r="F9">
        <v>-7.1698486804962158E-2</v>
      </c>
      <c r="G9">
        <v>18.097014925373124</v>
      </c>
      <c r="H9">
        <v>6.069903482594019</v>
      </c>
      <c r="I9">
        <v>13.400486943237699</v>
      </c>
      <c r="J9" s="22">
        <v>13.205560684204102</v>
      </c>
      <c r="K9">
        <v>-18.635043562439503</v>
      </c>
    </row>
    <row r="10" spans="1:11" x14ac:dyDescent="0.2">
      <c r="A10" s="23">
        <v>2000</v>
      </c>
      <c r="B10" s="24">
        <v>9</v>
      </c>
      <c r="C10" s="12">
        <v>-0.1871984352238</v>
      </c>
      <c r="D10" s="28">
        <v>0.21000000000000085</v>
      </c>
      <c r="E10">
        <v>2.8818443804023985E-2</v>
      </c>
      <c r="F10">
        <v>2.6108413934707642E-2</v>
      </c>
      <c r="G10">
        <v>-4.5813586097946279</v>
      </c>
      <c r="H10">
        <v>-5.3476358652680407</v>
      </c>
      <c r="I10">
        <v>-12.599983160730821</v>
      </c>
      <c r="J10" s="22">
        <v>72.041591644287109</v>
      </c>
      <c r="K10">
        <v>24.806662700773362</v>
      </c>
    </row>
    <row r="11" spans="1:11" x14ac:dyDescent="0.2">
      <c r="A11" s="23">
        <v>2000</v>
      </c>
      <c r="B11" s="24">
        <v>10</v>
      </c>
      <c r="C11" s="12">
        <v>0.86536571705650001</v>
      </c>
      <c r="D11" s="28">
        <v>0.37999999999999901</v>
      </c>
      <c r="E11">
        <v>0.42134831460673983</v>
      </c>
      <c r="F11">
        <v>8.4570020437240601E-2</v>
      </c>
      <c r="G11">
        <v>2.9801324503311299</v>
      </c>
      <c r="H11">
        <v>-0.49564224654023992</v>
      </c>
      <c r="I11">
        <v>-3.8581956553152663</v>
      </c>
      <c r="J11" s="22">
        <v>-47.759166717529297</v>
      </c>
      <c r="K11">
        <v>14.728312678741663</v>
      </c>
    </row>
    <row r="12" spans="1:11" x14ac:dyDescent="0.2">
      <c r="A12" s="23">
        <v>2000</v>
      </c>
      <c r="B12" s="24">
        <v>11</v>
      </c>
      <c r="C12" s="12">
        <v>0.34207788895109997</v>
      </c>
      <c r="D12" s="28">
        <v>0.51999999999999957</v>
      </c>
      <c r="E12">
        <v>0.11117088040164536</v>
      </c>
      <c r="F12">
        <v>-0.16175886988639832</v>
      </c>
      <c r="G12">
        <v>2.5080385852090048</v>
      </c>
      <c r="H12">
        <v>-8.0068560235063693</v>
      </c>
      <c r="I12">
        <v>-28.622244488977955</v>
      </c>
      <c r="J12" s="22">
        <v>2.2378044128417969</v>
      </c>
      <c r="K12">
        <v>17.615288741171575</v>
      </c>
    </row>
    <row r="13" spans="1:11" x14ac:dyDescent="0.2">
      <c r="A13" s="23">
        <v>2000</v>
      </c>
      <c r="B13" s="24">
        <v>12</v>
      </c>
      <c r="C13" s="12">
        <v>0.44939091477729998</v>
      </c>
      <c r="D13" s="28">
        <v>-1.4100000000000001</v>
      </c>
      <c r="E13">
        <v>2.1994555093852952</v>
      </c>
      <c r="F13">
        <v>3.7746816873550415E-2</v>
      </c>
      <c r="G13">
        <v>-23.462986198243417</v>
      </c>
      <c r="H13">
        <v>0.40533860603064742</v>
      </c>
      <c r="I13">
        <v>-4.7308205236190171</v>
      </c>
      <c r="J13" s="22">
        <v>30.163818359375</v>
      </c>
      <c r="K13">
        <v>-1.3422818791946289</v>
      </c>
    </row>
    <row r="14" spans="1:11" x14ac:dyDescent="0.2">
      <c r="A14" s="23">
        <v>2001</v>
      </c>
      <c r="B14" s="24">
        <v>1</v>
      </c>
      <c r="C14" s="12">
        <v>0.50509239479400003</v>
      </c>
      <c r="D14" s="28">
        <v>-1.3200000000000003</v>
      </c>
      <c r="E14">
        <v>-0.2453557658604999</v>
      </c>
      <c r="F14">
        <v>6.367078423500061E-2</v>
      </c>
      <c r="G14">
        <v>8.811475409836067</v>
      </c>
      <c r="H14">
        <v>3.4636592238010078</v>
      </c>
      <c r="I14">
        <v>22.014293081853697</v>
      </c>
      <c r="J14" s="22">
        <v>-13.376235961914062</v>
      </c>
      <c r="K14">
        <v>-19.835302542069456</v>
      </c>
    </row>
    <row r="15" spans="1:11" x14ac:dyDescent="0.2">
      <c r="A15" s="23">
        <v>2001</v>
      </c>
      <c r="B15" s="24">
        <v>2</v>
      </c>
      <c r="C15" s="12">
        <v>1.4813402282863</v>
      </c>
      <c r="D15" s="28">
        <v>0.39000000000000057</v>
      </c>
      <c r="E15">
        <v>0.70625439212930186</v>
      </c>
      <c r="F15">
        <v>4.8122704029083252E-2</v>
      </c>
      <c r="G15">
        <v>-3.2015065913370999</v>
      </c>
      <c r="H15">
        <v>-9.2290686012547418</v>
      </c>
      <c r="I15">
        <v>-6.1530100839321422</v>
      </c>
      <c r="J15" s="22">
        <v>10.309913635253906</v>
      </c>
      <c r="K15">
        <v>32.469852612773551</v>
      </c>
    </row>
    <row r="16" spans="1:11" x14ac:dyDescent="0.2">
      <c r="A16" s="23">
        <v>2001</v>
      </c>
      <c r="B16" s="24">
        <v>3</v>
      </c>
      <c r="C16" s="12">
        <v>1.4811977844210999</v>
      </c>
      <c r="D16" s="28">
        <v>-1.3999999999999986</v>
      </c>
      <c r="E16">
        <v>0.3872858588325423</v>
      </c>
      <c r="F16">
        <v>-8.8251560926437378E-2</v>
      </c>
      <c r="G16">
        <v>-3.3073929961089377</v>
      </c>
      <c r="H16">
        <v>-6.4204719583205723</v>
      </c>
      <c r="I16">
        <v>5.7650238064599124</v>
      </c>
      <c r="J16" s="22">
        <v>-34.2418212890625</v>
      </c>
      <c r="K16">
        <v>-0.87660148347943334</v>
      </c>
    </row>
    <row r="17" spans="1:11" x14ac:dyDescent="0.2">
      <c r="A17" s="23">
        <v>2001</v>
      </c>
      <c r="B17" s="24">
        <v>4</v>
      </c>
      <c r="C17" s="12">
        <v>1.1031924534676001</v>
      </c>
      <c r="D17" s="28">
        <v>-1.620000000000001</v>
      </c>
      <c r="E17">
        <v>0.54566940080633675</v>
      </c>
      <c r="F17">
        <v>-6.7293077707290649E-2</v>
      </c>
      <c r="G17">
        <v>11.146881287726362</v>
      </c>
      <c r="H17">
        <v>7.6814354537071416</v>
      </c>
      <c r="I17">
        <v>10.944153789998779</v>
      </c>
      <c r="J17" s="22">
        <v>-12.147800445556641</v>
      </c>
      <c r="K17">
        <v>-13.401360544217678</v>
      </c>
    </row>
    <row r="18" spans="1:11" x14ac:dyDescent="0.2">
      <c r="A18" s="23">
        <v>2001</v>
      </c>
      <c r="B18" s="24">
        <v>5</v>
      </c>
      <c r="C18" s="12">
        <v>3.6787538030600003E-2</v>
      </c>
      <c r="D18" s="28">
        <v>-0.53000000000000114</v>
      </c>
      <c r="E18">
        <v>0.5945590929517186</v>
      </c>
      <c r="F18">
        <v>0.22640073299407959</v>
      </c>
      <c r="G18">
        <v>5.9739319333816043</v>
      </c>
      <c r="H18">
        <v>0.50901989659533076</v>
      </c>
      <c r="I18">
        <v>15.676920546142469</v>
      </c>
      <c r="J18" s="22">
        <v>22.00677490234375</v>
      </c>
      <c r="K18">
        <v>-9.5836606441476846</v>
      </c>
    </row>
    <row r="19" spans="1:11" x14ac:dyDescent="0.2">
      <c r="A19" s="23">
        <v>2001</v>
      </c>
      <c r="B19" s="24">
        <v>6</v>
      </c>
      <c r="C19" s="12">
        <v>-1.1318508458650001</v>
      </c>
      <c r="D19" s="28">
        <v>0.15000000000000213</v>
      </c>
      <c r="E19">
        <v>0.27490464245214508</v>
      </c>
      <c r="F19">
        <v>-5.429115891456604E-2</v>
      </c>
      <c r="G19">
        <v>-10.146908097027673</v>
      </c>
      <c r="H19">
        <v>-2.5003583316080213</v>
      </c>
      <c r="I19">
        <v>3.2897231702692542</v>
      </c>
      <c r="J19" s="22">
        <v>-31.760622024536133</v>
      </c>
      <c r="K19">
        <v>-14.205039096437877</v>
      </c>
    </row>
    <row r="20" spans="1:11" x14ac:dyDescent="0.2">
      <c r="A20" s="23">
        <v>2001</v>
      </c>
      <c r="B20" s="24">
        <v>7</v>
      </c>
      <c r="C20" s="12">
        <v>-1.6281151808658001</v>
      </c>
      <c r="D20" s="28">
        <v>-0.38000000000000256</v>
      </c>
      <c r="E20">
        <v>0.56200952674685389</v>
      </c>
      <c r="F20">
        <v>6.1870425939559937E-2</v>
      </c>
      <c r="G20">
        <v>-4.6007604562737665</v>
      </c>
      <c r="H20">
        <v>-1.0772447362833004</v>
      </c>
      <c r="I20">
        <v>-8.774667278568149</v>
      </c>
      <c r="J20" s="22">
        <v>-14.057746887207031</v>
      </c>
      <c r="K20">
        <v>6.1772151898734196</v>
      </c>
    </row>
    <row r="21" spans="1:11" x14ac:dyDescent="0.2">
      <c r="A21" s="23">
        <v>2001</v>
      </c>
      <c r="B21" s="24">
        <v>8</v>
      </c>
      <c r="C21" s="12">
        <v>-1.1723752362697999</v>
      </c>
      <c r="D21" s="28">
        <v>-1.0999999999999979</v>
      </c>
      <c r="E21">
        <v>0.23172601806100701</v>
      </c>
      <c r="F21">
        <v>-0.18095502257347107</v>
      </c>
      <c r="G21">
        <v>5.6197688322040751</v>
      </c>
      <c r="H21">
        <v>-6.4108385690579084</v>
      </c>
      <c r="I21">
        <v>-0.54834490391387769</v>
      </c>
      <c r="J21" s="22">
        <v>23.394720077514648</v>
      </c>
      <c r="K21">
        <v>24.511206485455418</v>
      </c>
    </row>
    <row r="22" spans="1:11" x14ac:dyDescent="0.2">
      <c r="A22" s="23">
        <v>2001</v>
      </c>
      <c r="B22" s="24">
        <v>9</v>
      </c>
      <c r="C22" s="12">
        <v>-0.85896534927750001</v>
      </c>
      <c r="D22" s="28">
        <v>-0.14000000000000057</v>
      </c>
      <c r="E22">
        <v>0.19379186074184318</v>
      </c>
      <c r="F22">
        <v>1.3638034760951996</v>
      </c>
      <c r="G22">
        <v>-12.452830188679243</v>
      </c>
      <c r="H22">
        <v>-8.172338961520131</v>
      </c>
      <c r="I22">
        <v>-14.922353179219993</v>
      </c>
      <c r="J22" s="22">
        <v>68.381889343261719</v>
      </c>
      <c r="K22">
        <v>27.996936039831489</v>
      </c>
    </row>
    <row r="23" spans="1:11" x14ac:dyDescent="0.2">
      <c r="A23" s="23">
        <v>2001</v>
      </c>
      <c r="B23" s="24">
        <v>10</v>
      </c>
      <c r="C23" s="12">
        <v>-1.1988725723357001</v>
      </c>
      <c r="D23" s="28">
        <v>-0.5</v>
      </c>
      <c r="E23">
        <v>0.88225313878520506</v>
      </c>
      <c r="F23">
        <v>0.12021839618682861</v>
      </c>
      <c r="G23">
        <v>-12.284482758620685</v>
      </c>
      <c r="H23">
        <v>1.8099025880454089</v>
      </c>
      <c r="I23">
        <v>12.242107140733705</v>
      </c>
      <c r="J23" s="22">
        <v>-48.724090576171875</v>
      </c>
      <c r="K23">
        <v>1.645721125074795</v>
      </c>
    </row>
    <row r="24" spans="1:11" x14ac:dyDescent="0.2">
      <c r="A24" s="23">
        <v>2001</v>
      </c>
      <c r="B24" s="24">
        <v>11</v>
      </c>
      <c r="C24" s="12">
        <v>-0.18726189888190001</v>
      </c>
      <c r="D24" s="28">
        <v>-0.16999999999999815</v>
      </c>
      <c r="E24">
        <v>0.75008409014463151</v>
      </c>
      <c r="F24">
        <v>-0.43897175788879395</v>
      </c>
      <c r="G24">
        <v>-7.0270270270270219</v>
      </c>
      <c r="H24">
        <v>7.5175979920360847</v>
      </c>
      <c r="I24">
        <v>12.517215806759197</v>
      </c>
      <c r="J24" s="22">
        <v>34.45562744140625</v>
      </c>
      <c r="K24">
        <v>-23.697380041212824</v>
      </c>
    </row>
    <row r="25" spans="1:11" x14ac:dyDescent="0.2">
      <c r="A25" s="23">
        <v>2001</v>
      </c>
      <c r="B25" s="24">
        <v>12</v>
      </c>
      <c r="C25" s="12">
        <v>-4.6686506470599999E-2</v>
      </c>
      <c r="D25" s="28">
        <v>-0.97000000000000242</v>
      </c>
      <c r="E25">
        <v>1.72603745868527</v>
      </c>
      <c r="F25">
        <v>-0.47855597734451294</v>
      </c>
      <c r="G25">
        <v>2.854122621564481</v>
      </c>
      <c r="H25">
        <v>0.75738294791345417</v>
      </c>
      <c r="I25">
        <v>16.185678640365332</v>
      </c>
      <c r="J25" s="22">
        <v>-34.19866943359375</v>
      </c>
      <c r="K25">
        <v>-8.2561728395061706</v>
      </c>
    </row>
    <row r="26" spans="1:11" x14ac:dyDescent="0.2">
      <c r="A26" s="23">
        <v>2002</v>
      </c>
      <c r="B26" s="24">
        <v>1</v>
      </c>
      <c r="C26" s="12">
        <v>0.38081578166239999</v>
      </c>
      <c r="D26" s="28">
        <v>-0.59999999999999964</v>
      </c>
      <c r="E26">
        <v>0.75484082704300182</v>
      </c>
      <c r="F26">
        <v>-0.44017499685287476</v>
      </c>
      <c r="G26">
        <v>-0.51387461459404538</v>
      </c>
      <c r="H26">
        <v>-1.5573827607832103</v>
      </c>
      <c r="I26">
        <v>6.2158110134122202</v>
      </c>
      <c r="J26" s="22">
        <v>28.08709716796875</v>
      </c>
      <c r="K26">
        <v>-11.185870479394444</v>
      </c>
    </row>
    <row r="27" spans="1:11" x14ac:dyDescent="0.2">
      <c r="A27" s="23">
        <v>2002</v>
      </c>
      <c r="B27" s="24">
        <v>2</v>
      </c>
      <c r="C27" s="12">
        <v>-1.3027012835641001</v>
      </c>
      <c r="D27" s="28">
        <v>0.99000000000000021</v>
      </c>
      <c r="E27">
        <v>0.83713355048860016</v>
      </c>
      <c r="F27">
        <v>6.1236023902893066E-2</v>
      </c>
      <c r="G27">
        <v>10.278925619834723</v>
      </c>
      <c r="H27">
        <v>-2.0766236064413413</v>
      </c>
      <c r="I27">
        <v>3.0175866936253071</v>
      </c>
      <c r="J27" s="22">
        <v>-70.526198387145996</v>
      </c>
      <c r="K27">
        <v>-0.28409090909091717</v>
      </c>
    </row>
    <row r="28" spans="1:11" x14ac:dyDescent="0.2">
      <c r="A28" s="23">
        <v>2002</v>
      </c>
      <c r="B28" s="24">
        <v>3</v>
      </c>
      <c r="C28" s="12">
        <v>-0.90100369063429997</v>
      </c>
      <c r="D28" s="28">
        <v>0.96000000000000085</v>
      </c>
      <c r="E28">
        <v>0.8818683981005826</v>
      </c>
      <c r="F28">
        <v>8.1361591815948486E-2</v>
      </c>
      <c r="G28">
        <v>23.466042154566736</v>
      </c>
      <c r="H28">
        <v>3.6738861330225081</v>
      </c>
      <c r="I28">
        <v>11.909346763442441</v>
      </c>
      <c r="J28" s="22">
        <v>23.05793285369873</v>
      </c>
      <c r="K28">
        <v>-9.8290598290598279</v>
      </c>
    </row>
    <row r="29" spans="1:11" x14ac:dyDescent="0.2">
      <c r="A29" s="23">
        <v>2002</v>
      </c>
      <c r="B29" s="24">
        <v>4</v>
      </c>
      <c r="C29" s="12">
        <v>-0.72265770176739996</v>
      </c>
      <c r="D29" s="28">
        <v>-0.19999999999999929</v>
      </c>
      <c r="E29">
        <v>1.6010246557796037E-2</v>
      </c>
      <c r="F29">
        <v>-6.5564930438995361E-2</v>
      </c>
      <c r="G29">
        <v>-1.365705614567525</v>
      </c>
      <c r="H29">
        <v>-6.1417652236815723</v>
      </c>
      <c r="I29">
        <v>12.746525479814697</v>
      </c>
      <c r="J29" s="22">
        <v>31.735744476318359</v>
      </c>
      <c r="K29">
        <v>12.901527119536604</v>
      </c>
    </row>
    <row r="30" spans="1:11" x14ac:dyDescent="0.2">
      <c r="A30" s="23">
        <v>2002</v>
      </c>
      <c r="B30" s="24">
        <v>5</v>
      </c>
      <c r="C30" s="12">
        <v>-0.1026079402504</v>
      </c>
      <c r="D30" s="28">
        <v>-0.2900000000000027</v>
      </c>
      <c r="E30">
        <v>0.32655674723867101</v>
      </c>
      <c r="F30">
        <v>0.30542701482772827</v>
      </c>
      <c r="G30">
        <v>-7.3076923076923039</v>
      </c>
      <c r="H30">
        <v>-0.90814545184414452</v>
      </c>
      <c r="I30">
        <v>-2.0456679971824432</v>
      </c>
      <c r="J30" s="22">
        <v>-45.971969604492188</v>
      </c>
      <c r="K30">
        <v>-2.1455223880597063</v>
      </c>
    </row>
    <row r="31" spans="1:11" x14ac:dyDescent="0.2">
      <c r="A31" s="23">
        <v>2002</v>
      </c>
      <c r="B31" s="24">
        <v>6</v>
      </c>
      <c r="C31" s="12">
        <v>-1.2435521850497999</v>
      </c>
      <c r="D31" s="28">
        <v>-0.32000000000000028</v>
      </c>
      <c r="E31">
        <v>0.58397421578326725</v>
      </c>
      <c r="F31">
        <v>-0.1235002875328064</v>
      </c>
      <c r="G31">
        <v>5.8091286307053958</v>
      </c>
      <c r="H31">
        <v>-7.2455347939351933</v>
      </c>
      <c r="I31">
        <v>-8.251685393258434</v>
      </c>
      <c r="J31" s="22">
        <v>52.951835632324219</v>
      </c>
      <c r="K31">
        <v>22.545281220209734</v>
      </c>
    </row>
    <row r="32" spans="1:11" x14ac:dyDescent="0.2">
      <c r="A32" s="23">
        <v>2002</v>
      </c>
      <c r="B32" s="24">
        <v>7</v>
      </c>
      <c r="C32" s="12">
        <v>0.30828118708039998</v>
      </c>
      <c r="D32" s="28">
        <v>4.00000000000027E-2</v>
      </c>
      <c r="E32">
        <v>7.2969543147216598E-2</v>
      </c>
      <c r="F32">
        <v>-0.33876124024391174</v>
      </c>
      <c r="G32">
        <v>-0.58823529411764497</v>
      </c>
      <c r="H32">
        <v>-7.9004263401426522</v>
      </c>
      <c r="I32">
        <v>-7.4099474217040555</v>
      </c>
      <c r="J32" s="22">
        <v>-33.415821075439453</v>
      </c>
      <c r="K32">
        <v>27.460132244262937</v>
      </c>
    </row>
    <row r="33" spans="1:11" x14ac:dyDescent="0.2">
      <c r="A33" s="23">
        <v>2002</v>
      </c>
      <c r="B33" s="24">
        <v>8</v>
      </c>
      <c r="C33" s="12">
        <v>9.1991041378100005E-2</v>
      </c>
      <c r="D33" s="28">
        <v>-5.0000000000000711E-2</v>
      </c>
      <c r="E33">
        <v>0.17753542782867893</v>
      </c>
      <c r="F33">
        <v>0.16862419247627258</v>
      </c>
      <c r="G33">
        <v>8.0867850098619307</v>
      </c>
      <c r="H33">
        <v>0.48814198898663452</v>
      </c>
      <c r="I33">
        <v>1.4319977426636488</v>
      </c>
      <c r="J33" s="22">
        <v>-8.4784088134765625</v>
      </c>
      <c r="K33">
        <v>13.274336283185818</v>
      </c>
    </row>
    <row r="34" spans="1:11" x14ac:dyDescent="0.2">
      <c r="A34" s="23">
        <v>2002</v>
      </c>
      <c r="B34" s="24">
        <v>9</v>
      </c>
      <c r="C34" s="12">
        <v>-0.22881171301020001</v>
      </c>
      <c r="D34" s="28">
        <v>-0.83999999999999986</v>
      </c>
      <c r="E34">
        <v>0.39874679578468797</v>
      </c>
      <c r="F34">
        <v>0.49261927604675293</v>
      </c>
      <c r="G34">
        <v>5.291970802919721</v>
      </c>
      <c r="H34">
        <v>-11.002434311788411</v>
      </c>
      <c r="I34">
        <v>0.43466165936434376</v>
      </c>
      <c r="J34" s="22">
        <v>29.400135040283203</v>
      </c>
      <c r="K34">
        <v>0.35021551724139233</v>
      </c>
    </row>
    <row r="35" spans="1:11" x14ac:dyDescent="0.2">
      <c r="A35" s="23">
        <v>2002</v>
      </c>
      <c r="B35" s="24">
        <v>10</v>
      </c>
      <c r="C35" s="12">
        <v>-2.2724993556400001E-2</v>
      </c>
      <c r="D35" s="28">
        <v>-0.77000000000000135</v>
      </c>
      <c r="E35">
        <v>0.19542947202519922</v>
      </c>
      <c r="F35">
        <v>0.17238032817840576</v>
      </c>
      <c r="G35">
        <v>-10.675909878682843</v>
      </c>
      <c r="H35">
        <v>8.644882739672255</v>
      </c>
      <c r="I35">
        <v>7.5857771007166841</v>
      </c>
      <c r="J35" s="22">
        <v>55.610450744628906</v>
      </c>
      <c r="K35">
        <v>-15.248322147651006</v>
      </c>
    </row>
    <row r="36" spans="1:11" x14ac:dyDescent="0.2">
      <c r="A36" s="23">
        <v>2002</v>
      </c>
      <c r="B36" s="24">
        <v>11</v>
      </c>
      <c r="C36" s="12">
        <v>0.28324969153890001</v>
      </c>
      <c r="D36" s="28">
        <v>-0.83999999999999986</v>
      </c>
      <c r="E36">
        <v>0.2233617516594899</v>
      </c>
      <c r="F36">
        <v>-0.26197570562362671</v>
      </c>
      <c r="G36">
        <v>-1.6298020954598313</v>
      </c>
      <c r="H36">
        <v>5.7069635115606809</v>
      </c>
      <c r="I36">
        <v>3.433738817017451</v>
      </c>
      <c r="J36" s="22">
        <v>-19.716209411621094</v>
      </c>
      <c r="K36">
        <v>-10.19955654101995</v>
      </c>
    </row>
    <row r="37" spans="1:11" x14ac:dyDescent="0.2">
      <c r="A37" s="23">
        <v>2002</v>
      </c>
      <c r="B37" s="24">
        <v>12</v>
      </c>
      <c r="C37" s="12">
        <v>-6.7986616907000003E-2</v>
      </c>
      <c r="D37" s="28">
        <v>-0.63999999999999879</v>
      </c>
      <c r="E37">
        <v>0.22600288781466915</v>
      </c>
      <c r="F37">
        <v>-4.8732221126556396E-2</v>
      </c>
      <c r="G37">
        <v>15.581854043392497</v>
      </c>
      <c r="H37">
        <v>-6.0332582157618608</v>
      </c>
      <c r="I37">
        <v>-0.77782271864597075</v>
      </c>
      <c r="J37" s="22">
        <v>-18.843070983886719</v>
      </c>
      <c r="K37">
        <v>1.3756613756613634</v>
      </c>
    </row>
    <row r="38" spans="1:11" x14ac:dyDescent="0.2">
      <c r="A38" s="23">
        <v>2003</v>
      </c>
      <c r="B38" s="24">
        <v>1</v>
      </c>
      <c r="C38" s="12">
        <v>-0.77009072100489995</v>
      </c>
      <c r="D38" s="28">
        <v>-2.25</v>
      </c>
      <c r="E38">
        <v>-0.26620732853116502</v>
      </c>
      <c r="F38">
        <v>0.25211131572723389</v>
      </c>
      <c r="G38">
        <v>5.4266211604095504</v>
      </c>
      <c r="H38">
        <v>-2.7414698461048825</v>
      </c>
      <c r="I38">
        <v>-3.4900128562917576</v>
      </c>
      <c r="J38" s="22">
        <v>-11.397193908691406</v>
      </c>
      <c r="K38">
        <v>12.908837856645805</v>
      </c>
    </row>
    <row r="39" spans="1:11" x14ac:dyDescent="0.2">
      <c r="A39" s="23">
        <v>2003</v>
      </c>
      <c r="B39" s="24">
        <v>2</v>
      </c>
      <c r="C39" s="12">
        <v>0.53098443877860002</v>
      </c>
      <c r="D39" s="28">
        <v>-1.4600000000000009</v>
      </c>
      <c r="E39">
        <v>-0.85099701680011464</v>
      </c>
      <c r="F39">
        <v>0.17896914482116699</v>
      </c>
      <c r="G39">
        <v>5.0501780511492456</v>
      </c>
      <c r="H39">
        <v>-1.7003622764987791</v>
      </c>
      <c r="I39">
        <v>10.962375722918981</v>
      </c>
      <c r="J39" s="22">
        <v>39.907485961914062</v>
      </c>
      <c r="K39">
        <v>-8.2280431432973806</v>
      </c>
    </row>
    <row r="40" spans="1:11" x14ac:dyDescent="0.2">
      <c r="A40" s="23">
        <v>2003</v>
      </c>
      <c r="B40" s="24">
        <v>3</v>
      </c>
      <c r="C40" s="12">
        <v>-3.4077041470999998E-2</v>
      </c>
      <c r="D40" s="28">
        <v>-0.5</v>
      </c>
      <c r="E40">
        <v>-0.62709824539177728</v>
      </c>
      <c r="F40">
        <v>0.36221194267272949</v>
      </c>
      <c r="G40">
        <v>-15.06933744221881</v>
      </c>
      <c r="H40">
        <v>0.83576056589194092</v>
      </c>
      <c r="I40">
        <v>-4.6732255797610645</v>
      </c>
      <c r="J40" s="22">
        <v>-20.1453857421875</v>
      </c>
      <c r="K40">
        <v>-0.67159167226327199</v>
      </c>
    </row>
    <row r="41" spans="1:11" x14ac:dyDescent="0.2">
      <c r="A41" s="23">
        <v>2003</v>
      </c>
      <c r="B41" s="24">
        <v>4</v>
      </c>
      <c r="C41" s="12">
        <v>-0.1588532706247</v>
      </c>
      <c r="D41" s="28">
        <v>-0.87999999999999901</v>
      </c>
      <c r="E41">
        <v>-0.87327893931667955</v>
      </c>
      <c r="F41">
        <v>-0.53318953514099121</v>
      </c>
      <c r="G41">
        <v>-12.917271407837438</v>
      </c>
      <c r="H41">
        <v>8.1044117993822162</v>
      </c>
      <c r="I41">
        <v>13.579678093131831</v>
      </c>
      <c r="J41" s="22">
        <v>-1.5760574340820312</v>
      </c>
      <c r="K41">
        <v>-27.822853279242722</v>
      </c>
    </row>
    <row r="42" spans="1:11" x14ac:dyDescent="0.2">
      <c r="A42" s="23">
        <v>2003</v>
      </c>
      <c r="B42" s="24">
        <v>5</v>
      </c>
      <c r="C42" s="12">
        <v>-1.0031993653444</v>
      </c>
      <c r="D42" s="28">
        <v>-0.3100000000000005</v>
      </c>
      <c r="E42">
        <v>-1.3471802456433646</v>
      </c>
      <c r="F42">
        <v>-0.2378612756729126</v>
      </c>
      <c r="G42">
        <v>11.250000000000004</v>
      </c>
      <c r="H42">
        <v>5.0898660733760925</v>
      </c>
      <c r="I42">
        <v>13.876193309354456</v>
      </c>
      <c r="J42" s="22">
        <v>8.68743896484375</v>
      </c>
      <c r="K42">
        <v>-4.6838407494145251</v>
      </c>
    </row>
    <row r="43" spans="1:11" x14ac:dyDescent="0.2">
      <c r="A43" s="23">
        <v>2003</v>
      </c>
      <c r="B43" s="24">
        <v>6</v>
      </c>
      <c r="C43" s="12">
        <v>0.30515877006039999</v>
      </c>
      <c r="D43" s="28">
        <v>0.67999999999999972</v>
      </c>
      <c r="E43">
        <v>-1.1146237330117659</v>
      </c>
      <c r="F43">
        <v>-0.32550036907196045</v>
      </c>
      <c r="G43">
        <v>5.6179775280898792</v>
      </c>
      <c r="H43">
        <v>1.1322242862628284</v>
      </c>
      <c r="I43">
        <v>8.1599696019758703</v>
      </c>
      <c r="J43" s="22">
        <v>-70.96485710144043</v>
      </c>
      <c r="K43">
        <v>0.68796068796066479</v>
      </c>
    </row>
    <row r="44" spans="1:11" x14ac:dyDescent="0.2">
      <c r="A44" s="23">
        <v>2003</v>
      </c>
      <c r="B44" s="24">
        <v>7</v>
      </c>
      <c r="C44" s="12">
        <v>-1.1311153775100001E-2</v>
      </c>
      <c r="D44" s="28">
        <v>9.9999999999997868E-3</v>
      </c>
      <c r="E44">
        <v>-0.29003658416004718</v>
      </c>
      <c r="F44">
        <v>-0.24686083197593689</v>
      </c>
      <c r="G44">
        <v>0.88652482269504507</v>
      </c>
      <c r="H44">
        <v>1.6223704463827593</v>
      </c>
      <c r="I44">
        <v>-5.5199367644475643</v>
      </c>
      <c r="J44" s="22">
        <v>46.21937370300293</v>
      </c>
      <c r="K44">
        <v>-2.0985846754514426</v>
      </c>
    </row>
    <row r="45" spans="1:11" x14ac:dyDescent="0.2">
      <c r="A45" s="23">
        <v>2003</v>
      </c>
      <c r="B45" s="24">
        <v>8</v>
      </c>
      <c r="C45" s="12">
        <v>-0.56906099344979999</v>
      </c>
      <c r="D45" s="28">
        <v>0.38000000000000078</v>
      </c>
      <c r="E45">
        <v>0.8660298152249446</v>
      </c>
      <c r="F45">
        <v>0.29369309544563293</v>
      </c>
      <c r="G45">
        <v>3.5149384885764468</v>
      </c>
      <c r="H45">
        <v>1.7873191222950391</v>
      </c>
      <c r="I45">
        <v>12.479665349755976</v>
      </c>
      <c r="J45" s="22">
        <v>-11.144672393798828</v>
      </c>
      <c r="K45">
        <v>-3.7387836490528459</v>
      </c>
    </row>
    <row r="46" spans="1:11" x14ac:dyDescent="0.2">
      <c r="A46" s="23">
        <v>2003</v>
      </c>
      <c r="B46" s="24">
        <v>9</v>
      </c>
      <c r="C46" s="12">
        <v>-6.7736395622799997E-2</v>
      </c>
      <c r="D46" s="28">
        <v>-0.22000000000000064</v>
      </c>
      <c r="E46">
        <v>0.21956414877928321</v>
      </c>
      <c r="F46">
        <v>-0.13160735368728638</v>
      </c>
      <c r="G46">
        <v>-6.3497453310696113</v>
      </c>
      <c r="H46">
        <v>-1.1944325949147294</v>
      </c>
      <c r="I46">
        <v>6.4400826446280979</v>
      </c>
      <c r="J46" s="22">
        <v>3.4496002197265625</v>
      </c>
      <c r="K46">
        <v>18.12532366649404</v>
      </c>
    </row>
    <row r="47" spans="1:11" x14ac:dyDescent="0.2">
      <c r="A47" s="23">
        <v>2003</v>
      </c>
      <c r="B47" s="24">
        <v>10</v>
      </c>
      <c r="C47" s="12">
        <v>-7.8455013946499993E-2</v>
      </c>
      <c r="D47" s="28">
        <v>9.9999999999997868E-3</v>
      </c>
      <c r="E47">
        <v>-2.082924596167679</v>
      </c>
      <c r="F47">
        <v>4.0548503398895264E-2</v>
      </c>
      <c r="G47">
        <v>1.4503263234227681</v>
      </c>
      <c r="H47">
        <v>5.4961494824141255</v>
      </c>
      <c r="I47">
        <v>-8.99120678610943</v>
      </c>
      <c r="J47" s="22">
        <v>33.637233734130859</v>
      </c>
      <c r="K47">
        <v>-28.408592722490145</v>
      </c>
    </row>
    <row r="48" spans="1:11" x14ac:dyDescent="0.2">
      <c r="A48" s="23">
        <v>2003</v>
      </c>
      <c r="B48" s="24">
        <v>11</v>
      </c>
      <c r="C48" s="12">
        <v>-0.72413734103680005</v>
      </c>
      <c r="D48" s="28">
        <v>-0.25</v>
      </c>
      <c r="E48">
        <v>-0.70128569043246269</v>
      </c>
      <c r="F48">
        <v>-0.16119557619094849</v>
      </c>
      <c r="G48">
        <v>1.6082916368834965</v>
      </c>
      <c r="H48">
        <v>0.71285131006653124</v>
      </c>
      <c r="I48">
        <v>3.3870107710355146</v>
      </c>
      <c r="J48" s="22">
        <v>10.9119873046875</v>
      </c>
      <c r="K48">
        <v>2.5107164727495412</v>
      </c>
    </row>
    <row r="49" spans="1:11" x14ac:dyDescent="0.2">
      <c r="A49" s="23">
        <v>2003</v>
      </c>
      <c r="B49" s="24">
        <v>12</v>
      </c>
      <c r="C49" s="12">
        <v>-0.48738532171440002</v>
      </c>
      <c r="D49" s="28">
        <v>-0.58999999999999986</v>
      </c>
      <c r="E49">
        <v>-1.7319656969900787</v>
      </c>
      <c r="F49">
        <v>9.9546164274215698E-2</v>
      </c>
      <c r="G49">
        <v>4.0098487513190229</v>
      </c>
      <c r="H49">
        <v>5.0765450765450693</v>
      </c>
      <c r="I49">
        <v>6.1848864316217389</v>
      </c>
      <c r="J49" s="22">
        <v>-28.771675109863281</v>
      </c>
      <c r="K49">
        <v>7.2879330943847132</v>
      </c>
    </row>
    <row r="50" spans="1:11" x14ac:dyDescent="0.2">
      <c r="A50" s="23">
        <v>2004</v>
      </c>
      <c r="B50" s="24">
        <v>1</v>
      </c>
      <c r="C50" s="12">
        <v>-0.71086040519500004</v>
      </c>
      <c r="D50" s="28">
        <v>0.40000000000000036</v>
      </c>
      <c r="E50">
        <v>-2.3785078713210117</v>
      </c>
      <c r="F50">
        <v>-0.1626700758934021</v>
      </c>
      <c r="G50">
        <v>-1.9276293540750777</v>
      </c>
      <c r="H50">
        <v>1.7276422764227695</v>
      </c>
      <c r="I50">
        <v>7.1904567620601822</v>
      </c>
      <c r="J50" s="22">
        <v>46.013206481933594</v>
      </c>
      <c r="K50">
        <v>-2.8396436525612523</v>
      </c>
    </row>
    <row r="51" spans="1:11" x14ac:dyDescent="0.2">
      <c r="A51" s="23">
        <v>2004</v>
      </c>
      <c r="B51" s="24">
        <v>2</v>
      </c>
      <c r="C51" s="12">
        <v>-0.70075052923939996</v>
      </c>
      <c r="D51" s="28">
        <v>-0.19000000000000039</v>
      </c>
      <c r="E51">
        <v>-2.1034180543388903E-2</v>
      </c>
      <c r="F51">
        <v>0.16507691144943237</v>
      </c>
      <c r="G51">
        <v>11.482758620689658</v>
      </c>
      <c r="H51">
        <v>1.2209029908144986</v>
      </c>
      <c r="I51">
        <v>7.1358660189951406</v>
      </c>
      <c r="J51" s="22">
        <v>-15.281135559082031</v>
      </c>
      <c r="K51">
        <v>-14.555873925501428</v>
      </c>
    </row>
    <row r="52" spans="1:11" x14ac:dyDescent="0.2">
      <c r="A52" s="23">
        <v>2004</v>
      </c>
      <c r="B52" s="24">
        <v>3</v>
      </c>
      <c r="C52" s="12">
        <v>-0.32828177239560002</v>
      </c>
      <c r="D52" s="28">
        <v>0.37999999999999989</v>
      </c>
      <c r="E52">
        <v>-3.5064343069524107E-2</v>
      </c>
      <c r="F52">
        <v>-7.5790882110595703E-2</v>
      </c>
      <c r="G52">
        <v>-0.30931023816889169</v>
      </c>
      <c r="H52">
        <v>-1.6358935839432598</v>
      </c>
      <c r="I52">
        <v>9.0595340811043812</v>
      </c>
      <c r="J52" s="22">
        <v>-31.706993103027344</v>
      </c>
      <c r="K52">
        <v>12.407780013413827</v>
      </c>
    </row>
    <row r="53" spans="1:11" x14ac:dyDescent="0.2">
      <c r="A53" s="23">
        <v>2004</v>
      </c>
      <c r="B53" s="24">
        <v>4</v>
      </c>
      <c r="C53" s="12">
        <v>-3.27404361204E-2</v>
      </c>
      <c r="D53" s="28">
        <v>6.0000000000000497E-2</v>
      </c>
      <c r="E53">
        <v>1.7748781086674326</v>
      </c>
      <c r="F53">
        <v>-1.7923116683959961E-4</v>
      </c>
      <c r="G53">
        <v>9.2770710518150779</v>
      </c>
      <c r="H53">
        <v>-1.6790829419024988</v>
      </c>
      <c r="I53">
        <v>-12.853685778108714</v>
      </c>
      <c r="J53" s="22">
        <v>33.158363342285156</v>
      </c>
      <c r="K53">
        <v>5.5489260143197994</v>
      </c>
    </row>
    <row r="54" spans="1:11" x14ac:dyDescent="0.2">
      <c r="A54" s="23">
        <v>2004</v>
      </c>
      <c r="B54" s="24">
        <v>5</v>
      </c>
      <c r="C54" s="12">
        <v>-6.56042984882E-2</v>
      </c>
      <c r="D54" s="28">
        <v>7.0000000000000284E-2</v>
      </c>
      <c r="E54">
        <v>-1.7232465965877353E-2</v>
      </c>
      <c r="F54">
        <v>-9.7479969263076782E-2</v>
      </c>
      <c r="G54">
        <v>5.4798409994321506</v>
      </c>
      <c r="H54">
        <v>1.2083446220536587</v>
      </c>
      <c r="I54">
        <v>-4.6957883869130246</v>
      </c>
      <c r="J54" s="22">
        <v>-21.743278503417969</v>
      </c>
      <c r="K54">
        <v>-6.1616732617297938</v>
      </c>
    </row>
    <row r="55" spans="1:11" x14ac:dyDescent="0.2">
      <c r="A55" s="23">
        <v>2004</v>
      </c>
      <c r="B55" s="24">
        <v>6</v>
      </c>
      <c r="C55" s="12">
        <v>-2.1855082770099999E-2</v>
      </c>
      <c r="D55" s="28">
        <v>9.9999999999997868E-3</v>
      </c>
      <c r="E55">
        <v>0.17235436056530773</v>
      </c>
      <c r="F55">
        <v>0.25337189435958862</v>
      </c>
      <c r="G55">
        <v>-7.8061911170928644</v>
      </c>
      <c r="H55">
        <v>1.7989078059749364</v>
      </c>
      <c r="I55">
        <v>-0.10459469555471612</v>
      </c>
      <c r="J55" s="22">
        <v>27.773086547851562</v>
      </c>
      <c r="K55">
        <v>-11.204819277108435</v>
      </c>
    </row>
    <row r="56" spans="1:11" x14ac:dyDescent="0.2">
      <c r="A56" s="23">
        <v>2004</v>
      </c>
      <c r="B56" s="24">
        <v>7</v>
      </c>
      <c r="C56" s="12">
        <v>0.22963787147799999</v>
      </c>
      <c r="D56" s="28">
        <v>2.9999999999999361E-2</v>
      </c>
      <c r="E56">
        <v>0.15485203028218208</v>
      </c>
      <c r="F56">
        <v>-0.20512264966964722</v>
      </c>
      <c r="G56">
        <v>15.912408759124098</v>
      </c>
      <c r="H56">
        <v>-3.4290522772693732</v>
      </c>
      <c r="I56">
        <v>-5.9887069029990307</v>
      </c>
      <c r="J56" s="22">
        <v>-41.521095275878906</v>
      </c>
      <c r="K56">
        <v>11.397557666214396</v>
      </c>
    </row>
    <row r="57" spans="1:11" x14ac:dyDescent="0.2">
      <c r="A57" s="23">
        <v>2004</v>
      </c>
      <c r="B57" s="24">
        <v>8</v>
      </c>
      <c r="C57" s="12">
        <v>0.91973734269240004</v>
      </c>
      <c r="D57" s="28">
        <v>-0.15000000000000036</v>
      </c>
      <c r="E57">
        <v>0.54973372272806298</v>
      </c>
      <c r="F57">
        <v>0.1670805811882019</v>
      </c>
      <c r="G57">
        <v>0.50377833753147971</v>
      </c>
      <c r="H57">
        <v>0.22873325345822426</v>
      </c>
      <c r="I57">
        <v>9.2420596249080056</v>
      </c>
      <c r="J57" s="22">
        <v>-38.586845397949219</v>
      </c>
      <c r="K57">
        <v>-6.2728380024360657</v>
      </c>
    </row>
    <row r="58" spans="1:11" x14ac:dyDescent="0.2">
      <c r="A58" s="23">
        <v>2004</v>
      </c>
      <c r="B58" s="24">
        <v>9</v>
      </c>
      <c r="C58" s="12">
        <v>9.9810069328000003E-2</v>
      </c>
      <c r="D58" s="28">
        <v>-8.9999999999999858E-2</v>
      </c>
      <c r="E58">
        <v>-0.15376729882112805</v>
      </c>
      <c r="F58">
        <v>0.45498788356781006</v>
      </c>
      <c r="G58">
        <v>15.789473684210531</v>
      </c>
      <c r="H58">
        <v>0.93639063971600045</v>
      </c>
      <c r="I58">
        <v>11.241989513545004</v>
      </c>
      <c r="J58" s="22">
        <v>28.022659301757812</v>
      </c>
      <c r="K58">
        <v>-14.814814814814826</v>
      </c>
    </row>
    <row r="59" spans="1:11" x14ac:dyDescent="0.2">
      <c r="A59" s="23">
        <v>2004</v>
      </c>
      <c r="B59" s="24">
        <v>10</v>
      </c>
      <c r="C59" s="12">
        <v>0.15438388743289999</v>
      </c>
      <c r="D59" s="28">
        <v>-5.9999999999998721E-2</v>
      </c>
      <c r="E59">
        <v>-1.6358658453114239</v>
      </c>
      <c r="F59">
        <v>-0.50642678141593933</v>
      </c>
      <c r="G59">
        <v>6.4935064935064846</v>
      </c>
      <c r="H59">
        <v>1.4014247519245071</v>
      </c>
      <c r="I59">
        <v>3.5906583964780969</v>
      </c>
      <c r="J59" s="22">
        <v>-8.0827789306640625</v>
      </c>
      <c r="K59">
        <v>25.324180015255536</v>
      </c>
    </row>
    <row r="60" spans="1:11" x14ac:dyDescent="0.2">
      <c r="A60" s="23">
        <v>2004</v>
      </c>
      <c r="B60" s="24">
        <v>11</v>
      </c>
      <c r="C60" s="12">
        <v>0.16570621718959999</v>
      </c>
      <c r="D60" s="28">
        <v>0.24000000000000021</v>
      </c>
      <c r="E60">
        <v>-2.3554380349314563</v>
      </c>
      <c r="F60">
        <v>1.4731854200363159E-2</v>
      </c>
      <c r="G60">
        <v>-7.8252032520325194</v>
      </c>
      <c r="H60">
        <v>3.8559546982834814</v>
      </c>
      <c r="I60">
        <v>-9.8282699022070652</v>
      </c>
      <c r="J60" s="22">
        <v>-17.209651947021484</v>
      </c>
      <c r="K60">
        <v>-20.267802799756542</v>
      </c>
    </row>
    <row r="61" spans="1:11" x14ac:dyDescent="0.2">
      <c r="A61" s="23">
        <v>2004</v>
      </c>
      <c r="B61" s="24">
        <v>12</v>
      </c>
      <c r="C61" s="12">
        <v>4.4192695338100003E-2</v>
      </c>
      <c r="D61" s="28">
        <v>-5.0000000000000711E-2</v>
      </c>
      <c r="E61">
        <v>-0.75895243185463146</v>
      </c>
      <c r="F61">
        <v>-0.12027466297149658</v>
      </c>
      <c r="G61">
        <v>-13.120176405733197</v>
      </c>
      <c r="H61">
        <v>3.2493312205013059</v>
      </c>
      <c r="I61">
        <v>-3.2553087111921064</v>
      </c>
      <c r="J61" s="22">
        <v>42.227794647216797</v>
      </c>
      <c r="K61">
        <v>2.2137404580152786</v>
      </c>
    </row>
    <row r="62" spans="1:11" x14ac:dyDescent="0.2">
      <c r="A62" s="23">
        <v>2005</v>
      </c>
      <c r="B62" s="24">
        <v>1</v>
      </c>
      <c r="C62" s="12">
        <v>0.95542870015890002</v>
      </c>
      <c r="D62" s="28">
        <v>-2.9999999999999361E-2</v>
      </c>
      <c r="E62">
        <v>0.56728421657332717</v>
      </c>
      <c r="F62">
        <v>-4.9196183681488037E-2</v>
      </c>
      <c r="G62">
        <v>15.431472081218267</v>
      </c>
      <c r="H62">
        <v>-2.5290448214403627</v>
      </c>
      <c r="I62">
        <v>4.266724618783746</v>
      </c>
      <c r="J62" s="22">
        <v>93.769088745117188</v>
      </c>
      <c r="K62">
        <v>-4.4062733383121717</v>
      </c>
    </row>
    <row r="63" spans="1:11" x14ac:dyDescent="0.2">
      <c r="A63" s="23">
        <v>2005</v>
      </c>
      <c r="B63" s="24">
        <v>2</v>
      </c>
      <c r="C63" s="12">
        <v>0.26782055774809999</v>
      </c>
      <c r="D63" s="28">
        <v>0.10999999999999943</v>
      </c>
      <c r="E63">
        <v>-1.1424491253123947</v>
      </c>
      <c r="F63">
        <v>0.19253730773925781</v>
      </c>
      <c r="G63">
        <v>10.114335971855759</v>
      </c>
      <c r="H63">
        <v>1.8903383646414307</v>
      </c>
      <c r="I63">
        <v>10.358842533087852</v>
      </c>
      <c r="J63" s="22">
        <v>-62.681434631347656</v>
      </c>
      <c r="K63">
        <v>-6.6406250000000107</v>
      </c>
    </row>
    <row r="64" spans="1:11" x14ac:dyDescent="0.2">
      <c r="A64" s="23">
        <v>2005</v>
      </c>
      <c r="B64" s="24">
        <v>3</v>
      </c>
      <c r="C64" s="12">
        <v>0.66152896136880002</v>
      </c>
      <c r="D64" s="28">
        <v>3.9999999999999147E-2</v>
      </c>
      <c r="E64">
        <v>0.70783676417478514</v>
      </c>
      <c r="F64">
        <v>-3.4739702939987183E-2</v>
      </c>
      <c r="G64">
        <v>8.865814696485641</v>
      </c>
      <c r="H64">
        <v>-1.9117647058823573</v>
      </c>
      <c r="I64">
        <v>-5.8752242752368673</v>
      </c>
      <c r="J64" s="22">
        <v>-5.0166778564453125</v>
      </c>
      <c r="K64">
        <v>14.142259414225954</v>
      </c>
    </row>
    <row r="65" spans="1:11" x14ac:dyDescent="0.2">
      <c r="A65" s="23">
        <v>2005</v>
      </c>
      <c r="B65" s="24">
        <v>4</v>
      </c>
      <c r="C65" s="12">
        <v>0.1462657796772</v>
      </c>
      <c r="D65" s="28">
        <v>-1.9999999999999574E-2</v>
      </c>
      <c r="E65">
        <v>-0.18288747041526054</v>
      </c>
      <c r="F65">
        <v>-0.2247931957244873</v>
      </c>
      <c r="G65">
        <v>-5.0256786500366912</v>
      </c>
      <c r="H65">
        <v>-2.010858977291019</v>
      </c>
      <c r="I65">
        <v>-0.68723350890391721</v>
      </c>
      <c r="J65" s="22">
        <v>-31.795372009277344</v>
      </c>
      <c r="K65">
        <v>13.269794721407614</v>
      </c>
    </row>
    <row r="66" spans="1:11" x14ac:dyDescent="0.2">
      <c r="A66" s="23">
        <v>2005</v>
      </c>
      <c r="B66" s="24">
        <v>5</v>
      </c>
      <c r="C66" s="12">
        <v>6.7761926242500006E-2</v>
      </c>
      <c r="D66" s="28">
        <v>-9.9999999999997868E-3</v>
      </c>
      <c r="E66">
        <v>1.4406322974672259</v>
      </c>
      <c r="F66">
        <v>0.15080037713050842</v>
      </c>
      <c r="G66">
        <v>-1.7960602549246807</v>
      </c>
      <c r="H66">
        <v>2.9952024895189666</v>
      </c>
      <c r="I66">
        <v>1.6752533925985746</v>
      </c>
      <c r="J66" s="22">
        <v>-43.036518096923828</v>
      </c>
      <c r="K66">
        <v>-13.656957928802582</v>
      </c>
    </row>
    <row r="67" spans="1:11" x14ac:dyDescent="0.2">
      <c r="A67" s="23">
        <v>2005</v>
      </c>
      <c r="B67" s="24">
        <v>6</v>
      </c>
      <c r="C67" s="12">
        <v>-0.15814253872039999</v>
      </c>
      <c r="D67" s="28">
        <v>-2.9999999999999361E-2</v>
      </c>
      <c r="E67">
        <v>1.5122538603201674</v>
      </c>
      <c r="F67">
        <v>-0.11753994226455688</v>
      </c>
      <c r="G67">
        <v>9.5378564405113053</v>
      </c>
      <c r="H67">
        <v>-1.4267729752415192E-2</v>
      </c>
      <c r="I67">
        <v>5.9762539535345827</v>
      </c>
      <c r="J67" s="22">
        <v>52.528537750244141</v>
      </c>
      <c r="K67">
        <v>-11.919040479760124</v>
      </c>
    </row>
    <row r="68" spans="1:11" x14ac:dyDescent="0.2">
      <c r="A68" s="23">
        <v>2005</v>
      </c>
      <c r="B68" s="24">
        <v>7</v>
      </c>
      <c r="C68" s="12">
        <v>-0.51816955046000002</v>
      </c>
      <c r="D68" s="28">
        <v>-0.25999999999999979</v>
      </c>
      <c r="E68">
        <v>-0.27212783030386989</v>
      </c>
      <c r="F68">
        <v>0.27884602546691895</v>
      </c>
      <c r="G68">
        <v>7.4506283662477468</v>
      </c>
      <c r="H68">
        <v>3.5968203604375137</v>
      </c>
      <c r="I68">
        <v>9.4627957123660131</v>
      </c>
      <c r="J68" s="22">
        <v>-59.120918273925781</v>
      </c>
      <c r="K68">
        <v>0</v>
      </c>
    </row>
    <row r="69" spans="1:11" x14ac:dyDescent="0.2">
      <c r="A69" s="23">
        <v>2005</v>
      </c>
      <c r="B69" s="24">
        <v>8</v>
      </c>
      <c r="C69" s="12">
        <v>-0.63106637561279999</v>
      </c>
      <c r="D69" s="28">
        <v>-0.48000000000000043</v>
      </c>
      <c r="E69">
        <v>-0.34633549064194691</v>
      </c>
      <c r="F69">
        <v>-0.16589286923408508</v>
      </c>
      <c r="G69">
        <v>11.445279866332502</v>
      </c>
      <c r="H69">
        <v>-1.1222025960556881</v>
      </c>
      <c r="I69">
        <v>11.953635766694259</v>
      </c>
      <c r="J69" s="22">
        <v>23.390262603759766</v>
      </c>
      <c r="K69">
        <v>9.4468085106382826</v>
      </c>
    </row>
    <row r="70" spans="1:11" x14ac:dyDescent="0.2">
      <c r="A70" s="23">
        <v>2005</v>
      </c>
      <c r="B70" s="24">
        <v>9</v>
      </c>
      <c r="C70" s="12">
        <v>-0.20169151022689999</v>
      </c>
      <c r="D70" s="28">
        <v>-0.15000000000000036</v>
      </c>
      <c r="E70">
        <v>3.861546022607687E-2</v>
      </c>
      <c r="F70">
        <v>5.6247591972351074E-2</v>
      </c>
      <c r="G70">
        <v>-4.6026986506746637</v>
      </c>
      <c r="H70">
        <v>0.69489400408087043</v>
      </c>
      <c r="I70">
        <v>13.831794767174998</v>
      </c>
      <c r="J70" s="22">
        <v>89.331638336181641</v>
      </c>
      <c r="K70">
        <v>-3.8102643856920748</v>
      </c>
    </row>
    <row r="71" spans="1:11" x14ac:dyDescent="0.2">
      <c r="A71" s="23">
        <v>2005</v>
      </c>
      <c r="B71" s="24">
        <v>10</v>
      </c>
      <c r="C71" s="12">
        <v>-0.65528247979370002</v>
      </c>
      <c r="D71" s="28">
        <v>-0.20000000000000018</v>
      </c>
      <c r="E71">
        <v>0.22809418535285619</v>
      </c>
      <c r="F71">
        <v>-7.9511076211929321E-2</v>
      </c>
      <c r="G71">
        <v>-8.7380166588087445</v>
      </c>
      <c r="H71">
        <v>-1.7740741042146402</v>
      </c>
      <c r="I71">
        <v>-5.6274922711591069</v>
      </c>
      <c r="J71" s="22">
        <v>2.4933929443359375</v>
      </c>
      <c r="K71">
        <v>20.048504446240912</v>
      </c>
    </row>
    <row r="72" spans="1:11" x14ac:dyDescent="0.2">
      <c r="A72" s="23">
        <v>2005</v>
      </c>
      <c r="B72" s="24">
        <v>11</v>
      </c>
      <c r="C72" s="12">
        <v>-0.40866386058830001</v>
      </c>
      <c r="D72" s="28">
        <v>-0.28000000000000025</v>
      </c>
      <c r="E72">
        <v>0.84027729150619734</v>
      </c>
      <c r="F72">
        <v>-4.01419997215271E-2</v>
      </c>
      <c r="G72">
        <v>-5.2867229206130517</v>
      </c>
      <c r="H72">
        <v>3.518612107604735</v>
      </c>
      <c r="I72">
        <v>12.110098276598769</v>
      </c>
      <c r="J72" s="22">
        <v>-85.764041900634766</v>
      </c>
      <c r="K72">
        <v>-18.585858585858585</v>
      </c>
    </row>
    <row r="73" spans="1:11" x14ac:dyDescent="0.2">
      <c r="A73" s="23">
        <v>2005</v>
      </c>
      <c r="B73" s="24">
        <v>12</v>
      </c>
      <c r="C73" s="12">
        <v>-0.35204119366289999</v>
      </c>
      <c r="D73" s="28">
        <v>-0.13999999999999968</v>
      </c>
      <c r="E73">
        <v>-0.28470245121866578</v>
      </c>
      <c r="F73">
        <v>-9.3671500682830811E-2</v>
      </c>
      <c r="G73">
        <v>7.9090909090909101</v>
      </c>
      <c r="H73">
        <v>-9.5239619681797283E-2</v>
      </c>
      <c r="I73">
        <v>7.1737864591604472</v>
      </c>
      <c r="J73" s="22">
        <v>40.788822174072266</v>
      </c>
      <c r="K73">
        <v>1.3234077750206685</v>
      </c>
    </row>
    <row r="74" spans="1:11" x14ac:dyDescent="0.2">
      <c r="A74" s="23">
        <v>2006</v>
      </c>
      <c r="B74" s="24">
        <v>1</v>
      </c>
      <c r="C74" s="12">
        <v>-0.2053580776641</v>
      </c>
      <c r="D74" s="28">
        <v>4.9999999999999822E-2</v>
      </c>
      <c r="E74">
        <v>-2.2284122562674091</v>
      </c>
      <c r="F74">
        <v>0.41696959733963013</v>
      </c>
      <c r="G74">
        <v>10.800336983993276</v>
      </c>
      <c r="H74">
        <v>2.5466838635253009</v>
      </c>
      <c r="I74">
        <v>15.719493040669374</v>
      </c>
      <c r="J74" s="22">
        <v>8.4610519409179688</v>
      </c>
      <c r="K74">
        <v>6.3673469387754977</v>
      </c>
    </row>
    <row r="75" spans="1:11" x14ac:dyDescent="0.2">
      <c r="A75" s="23">
        <v>2006</v>
      </c>
      <c r="B75" s="24">
        <v>2</v>
      </c>
      <c r="C75" s="12">
        <v>0.47026708303179998</v>
      </c>
      <c r="D75" s="28">
        <v>0</v>
      </c>
      <c r="E75">
        <v>-0.18874643874643438</v>
      </c>
      <c r="F75">
        <v>-0.1265110969543457</v>
      </c>
      <c r="G75">
        <v>-5.7937956204379581</v>
      </c>
      <c r="H75">
        <v>4.5309668145754323E-2</v>
      </c>
      <c r="I75">
        <v>12.75268046165403</v>
      </c>
      <c r="J75" s="22">
        <v>-25.464653015136719</v>
      </c>
      <c r="K75">
        <v>-7.5211051419800334</v>
      </c>
    </row>
    <row r="76" spans="1:11" x14ac:dyDescent="0.2">
      <c r="A76" s="23">
        <v>2006</v>
      </c>
      <c r="B76" s="24">
        <v>3</v>
      </c>
      <c r="C76" s="12">
        <v>-0.57049083820360003</v>
      </c>
      <c r="D76" s="28">
        <v>3.0000000000000249E-2</v>
      </c>
      <c r="E76">
        <v>-1.184572019838015</v>
      </c>
      <c r="F76">
        <v>3.8031816482543945E-2</v>
      </c>
      <c r="G76">
        <v>7.0217917675544639</v>
      </c>
      <c r="H76">
        <v>1.7350428685209307</v>
      </c>
      <c r="I76">
        <v>-1.6383637561230291</v>
      </c>
      <c r="J76" s="22">
        <v>15.151756286621094</v>
      </c>
      <c r="K76">
        <v>-4.8132780082987603</v>
      </c>
    </row>
    <row r="77" spans="1:11" x14ac:dyDescent="0.2">
      <c r="A77" s="23">
        <v>2006</v>
      </c>
      <c r="B77" s="24">
        <v>4</v>
      </c>
      <c r="C77" s="12">
        <v>-0.84225905354118002</v>
      </c>
      <c r="D77" s="28">
        <v>9.9999999999997868E-3</v>
      </c>
      <c r="E77">
        <v>-1.6790034302220591</v>
      </c>
      <c r="F77">
        <v>-8.4235608577728271E-2</v>
      </c>
      <c r="G77">
        <v>8.5671191553544634</v>
      </c>
      <c r="H77">
        <v>0.59330099471937014</v>
      </c>
      <c r="I77">
        <v>14.444384578083259</v>
      </c>
      <c r="J77" s="22">
        <v>67.653770446777344</v>
      </c>
      <c r="K77">
        <v>3.1386224934611962</v>
      </c>
    </row>
    <row r="78" spans="1:11" x14ac:dyDescent="0.2">
      <c r="A78" s="23">
        <v>2006</v>
      </c>
      <c r="B78" s="24">
        <v>5</v>
      </c>
      <c r="C78" s="12">
        <v>-0.34846710378418999</v>
      </c>
      <c r="D78" s="28">
        <v>9.9999999999997868E-3</v>
      </c>
      <c r="E78">
        <v>-0.82996694821887429</v>
      </c>
      <c r="F78">
        <v>4.6404778957366943E-2</v>
      </c>
      <c r="G78">
        <v>-2.4034454015004258</v>
      </c>
      <c r="H78">
        <v>-3.0947421429715849</v>
      </c>
      <c r="I78">
        <v>-13.811077109325076</v>
      </c>
      <c r="J78" s="22">
        <v>-45.357475280761719</v>
      </c>
      <c r="K78">
        <v>39.222316145393066</v>
      </c>
    </row>
    <row r="79" spans="1:11" x14ac:dyDescent="0.2">
      <c r="A79" s="23">
        <v>2006</v>
      </c>
      <c r="B79" s="24">
        <v>6</v>
      </c>
      <c r="C79" s="12">
        <v>-0.39140223978303001</v>
      </c>
      <c r="D79" s="28">
        <v>1.0000000000000675E-2</v>
      </c>
      <c r="E79">
        <v>-0.53325433269145739</v>
      </c>
      <c r="F79">
        <v>4.4654130935668945E-2</v>
      </c>
      <c r="G79">
        <v>4.2846975088967953</v>
      </c>
      <c r="H79">
        <v>7.8737057596089954E-4</v>
      </c>
      <c r="I79">
        <v>3.8930940304330974</v>
      </c>
      <c r="J79" s="22">
        <v>-25.5487060546875</v>
      </c>
      <c r="K79">
        <v>-19.307832422586525</v>
      </c>
    </row>
    <row r="80" spans="1:11" x14ac:dyDescent="0.2">
      <c r="A80" s="23">
        <v>2006</v>
      </c>
      <c r="B80" s="24">
        <v>7</v>
      </c>
      <c r="C80" s="12">
        <v>0.22790888267146001</v>
      </c>
      <c r="D80" s="28">
        <v>-5.0000000000000711E-2</v>
      </c>
      <c r="E80">
        <v>-0.20848845867461607</v>
      </c>
      <c r="F80">
        <v>0.29366844892501831</v>
      </c>
      <c r="G80">
        <v>2.5798525798525818</v>
      </c>
      <c r="H80">
        <v>0.66689762688376675</v>
      </c>
      <c r="I80">
        <v>3.6736042782355094</v>
      </c>
      <c r="J80" s="22">
        <v>-12.028854370117188</v>
      </c>
      <c r="K80">
        <v>16.553799849510931</v>
      </c>
    </row>
    <row r="81" spans="1:11" x14ac:dyDescent="0.2">
      <c r="A81" s="23">
        <v>2006</v>
      </c>
      <c r="B81" s="24">
        <v>8</v>
      </c>
      <c r="C81" s="12">
        <v>0.36104755143473</v>
      </c>
      <c r="D81" s="28">
        <v>-8.9999999999999858E-2</v>
      </c>
      <c r="E81">
        <v>-0.17907774958960676</v>
      </c>
      <c r="F81">
        <v>-0.33114385604858398</v>
      </c>
      <c r="G81">
        <v>-6.2940785096473721</v>
      </c>
      <c r="H81">
        <v>1.976488623653716</v>
      </c>
      <c r="I81">
        <v>4.956893428964726</v>
      </c>
      <c r="J81" s="22">
        <v>22.391578674316406</v>
      </c>
      <c r="K81">
        <v>-21.626856036152354</v>
      </c>
    </row>
    <row r="82" spans="1:11" x14ac:dyDescent="0.2">
      <c r="A82" s="23">
        <v>2006</v>
      </c>
      <c r="B82" s="24">
        <v>9</v>
      </c>
      <c r="C82" s="12">
        <v>-0.17494858818162001</v>
      </c>
      <c r="D82" s="28">
        <v>-1.9999999999999574E-2</v>
      </c>
      <c r="E82">
        <v>0.11212438331589247</v>
      </c>
      <c r="F82">
        <v>-3.5832762718200684E-2</v>
      </c>
      <c r="G82">
        <v>-10.962794660607777</v>
      </c>
      <c r="H82">
        <v>2.4558981438870919</v>
      </c>
      <c r="I82">
        <v>-5.6222044287370991</v>
      </c>
      <c r="J82" s="22">
        <v>-6.598052978515625</v>
      </c>
      <c r="K82">
        <v>2.5535420098846684</v>
      </c>
    </row>
    <row r="83" spans="1:11" x14ac:dyDescent="0.2">
      <c r="A83" s="23">
        <v>2006</v>
      </c>
      <c r="B83" s="24">
        <v>10</v>
      </c>
      <c r="C83" s="12">
        <v>-0.29387513249607</v>
      </c>
      <c r="D83" s="28">
        <v>-2.0000000000000462E-2</v>
      </c>
      <c r="E83">
        <v>-0.29493018741133525</v>
      </c>
      <c r="F83">
        <v>0.27874958515167236</v>
      </c>
      <c r="G83">
        <v>-6.1403508771929793</v>
      </c>
      <c r="H83">
        <v>3.1396445628902203</v>
      </c>
      <c r="I83">
        <v>4.3590512481075372</v>
      </c>
      <c r="J83" s="22">
        <v>33.966110229492188</v>
      </c>
      <c r="K83">
        <v>-12.208835341365454</v>
      </c>
    </row>
    <row r="84" spans="1:11" x14ac:dyDescent="0.2">
      <c r="A84" s="23">
        <v>2006</v>
      </c>
      <c r="B84" s="24">
        <v>11</v>
      </c>
      <c r="C84" s="12">
        <v>-0.11918020763161</v>
      </c>
      <c r="D84" s="28">
        <v>-0.12000000000000011</v>
      </c>
      <c r="E84">
        <v>-1.6812071741491019</v>
      </c>
      <c r="F84">
        <v>-0.38486284017562866</v>
      </c>
      <c r="G84">
        <v>8.411214953271017</v>
      </c>
      <c r="H84">
        <v>1.659940773429347</v>
      </c>
      <c r="I84">
        <v>8.6784360172966082</v>
      </c>
      <c r="J84" s="22">
        <v>-26.955970764160156</v>
      </c>
      <c r="K84">
        <v>1.2808783165599413</v>
      </c>
    </row>
    <row r="85" spans="1:11" x14ac:dyDescent="0.2">
      <c r="A85" s="23">
        <v>2006</v>
      </c>
      <c r="B85" s="24">
        <v>12</v>
      </c>
      <c r="C85" s="12">
        <v>-3.2442438262509997E-2</v>
      </c>
      <c r="D85" s="28">
        <v>0</v>
      </c>
      <c r="E85">
        <v>0.23611851626170743</v>
      </c>
      <c r="F85">
        <v>0.12972855567932129</v>
      </c>
      <c r="G85">
        <v>-4.5768025078369856</v>
      </c>
      <c r="H85">
        <v>1.2422981087082174</v>
      </c>
      <c r="I85">
        <v>9.121042110014832</v>
      </c>
      <c r="J85" s="22">
        <v>-43.103118896484375</v>
      </c>
      <c r="K85">
        <v>9.8464317976513005</v>
      </c>
    </row>
    <row r="86" spans="1:11" x14ac:dyDescent="0.2">
      <c r="A86" s="23">
        <v>2007</v>
      </c>
      <c r="B86" s="24">
        <v>1</v>
      </c>
      <c r="C86" s="12">
        <v>-0.79807511287698996</v>
      </c>
      <c r="D86" s="28">
        <v>0</v>
      </c>
      <c r="E86">
        <v>0.56990881458967024</v>
      </c>
      <c r="F86">
        <v>-0.20917594432830811</v>
      </c>
      <c r="G86">
        <v>-6.1103810775295813</v>
      </c>
      <c r="H86">
        <v>1.4012397481012462</v>
      </c>
      <c r="I86">
        <v>-2.0796151618660441</v>
      </c>
      <c r="J86" s="22">
        <v>90.131263732910156</v>
      </c>
      <c r="K86">
        <v>-15.131578947368418</v>
      </c>
    </row>
    <row r="87" spans="1:11" x14ac:dyDescent="0.2">
      <c r="A87" s="23">
        <v>2007</v>
      </c>
      <c r="B87" s="24">
        <v>2</v>
      </c>
      <c r="C87" s="12">
        <v>-0.58537022247403003</v>
      </c>
      <c r="D87" s="28">
        <v>0</v>
      </c>
      <c r="E87">
        <v>-1.3486966377030618</v>
      </c>
      <c r="F87">
        <v>0.26030820608139038</v>
      </c>
      <c r="G87">
        <v>8.0300909727081926</v>
      </c>
      <c r="H87">
        <v>-2.1628764169970172</v>
      </c>
      <c r="I87">
        <v>-0.10380518422402618</v>
      </c>
      <c r="J87" s="22">
        <v>-42.27490234375</v>
      </c>
      <c r="K87">
        <v>72.093023255813975</v>
      </c>
    </row>
    <row r="88" spans="1:11" x14ac:dyDescent="0.2">
      <c r="A88" s="23">
        <v>2007</v>
      </c>
      <c r="B88" s="24">
        <v>3</v>
      </c>
      <c r="C88" s="12">
        <v>-0.24549530458783</v>
      </c>
      <c r="D88" s="28">
        <v>-3.9999999999999147E-2</v>
      </c>
      <c r="E88">
        <v>-0.57059702064106155</v>
      </c>
      <c r="F88">
        <v>-0.20042774081230164</v>
      </c>
      <c r="G88">
        <v>9.9757085020242933</v>
      </c>
      <c r="H88">
        <v>0.99729883423371746</v>
      </c>
      <c r="I88">
        <v>2.5893682448964839</v>
      </c>
      <c r="J88" s="22">
        <v>-23.705825805664062</v>
      </c>
      <c r="K88">
        <v>-16.047297297297302</v>
      </c>
    </row>
    <row r="89" spans="1:11" x14ac:dyDescent="0.2">
      <c r="A89" s="23">
        <v>2007</v>
      </c>
      <c r="B89" s="24">
        <v>4</v>
      </c>
      <c r="C89" s="12">
        <v>0.23538320190066001</v>
      </c>
      <c r="D89" s="28">
        <v>-5.0000000000000711E-2</v>
      </c>
      <c r="E89">
        <v>-1.0206439685718549</v>
      </c>
      <c r="F89">
        <v>-0.10509324073791504</v>
      </c>
      <c r="G89">
        <v>-0.5595641289942499</v>
      </c>
      <c r="H89">
        <v>4.3312711584074126</v>
      </c>
      <c r="I89">
        <v>-4.7700651908910707E-2</v>
      </c>
      <c r="J89" s="22">
        <v>71.6553955078125</v>
      </c>
      <c r="K89">
        <v>-5.4325955734406461</v>
      </c>
    </row>
    <row r="90" spans="1:11" x14ac:dyDescent="0.2">
      <c r="A90" s="23">
        <v>2007</v>
      </c>
      <c r="B90" s="24">
        <v>5</v>
      </c>
      <c r="C90" s="12">
        <v>0.16063229644397001</v>
      </c>
      <c r="D90" s="28">
        <v>0</v>
      </c>
      <c r="E90">
        <v>0.71987236857464776</v>
      </c>
      <c r="F90">
        <v>9.1140866279602051E-2</v>
      </c>
      <c r="G90">
        <v>0.91811046942100738</v>
      </c>
      <c r="H90">
        <v>3.2549228600146973</v>
      </c>
      <c r="I90">
        <v>-7.4749010180995441</v>
      </c>
      <c r="J90" s="22">
        <v>-66.930938720703125</v>
      </c>
      <c r="K90">
        <v>-9.4326241134751747</v>
      </c>
    </row>
    <row r="91" spans="1:11" x14ac:dyDescent="0.2">
      <c r="A91" s="23">
        <v>2007</v>
      </c>
      <c r="B91" s="24">
        <v>6</v>
      </c>
      <c r="C91" s="12">
        <v>0.71999513057282005</v>
      </c>
      <c r="D91" s="28">
        <v>-2.9999999999999361E-2</v>
      </c>
      <c r="E91">
        <v>-0.6645031679802238</v>
      </c>
      <c r="F91">
        <v>0.12447693943977356</v>
      </c>
      <c r="G91">
        <v>4.5047688921496576</v>
      </c>
      <c r="H91">
        <v>-1.6960447400399703</v>
      </c>
      <c r="I91">
        <v>6.0843983418342962</v>
      </c>
      <c r="J91" s="22">
        <v>-0.94258880615234375</v>
      </c>
      <c r="K91">
        <v>29.05246671887236</v>
      </c>
    </row>
    <row r="92" spans="1:11" x14ac:dyDescent="0.2">
      <c r="A92" s="23">
        <v>2007</v>
      </c>
      <c r="B92" s="24">
        <v>7</v>
      </c>
      <c r="C92" s="12">
        <v>0.21552170141051999</v>
      </c>
      <c r="D92" s="28">
        <v>5.9999999999999609E-2</v>
      </c>
      <c r="E92">
        <v>-0.56004978220285384</v>
      </c>
      <c r="F92">
        <v>-7.6811641454696655E-2</v>
      </c>
      <c r="G92">
        <v>8.0454928390901514</v>
      </c>
      <c r="H92">
        <v>-3.2884505469674252</v>
      </c>
      <c r="I92">
        <v>4.1087421066532182</v>
      </c>
      <c r="J92" s="22">
        <v>-2.002960205078125</v>
      </c>
      <c r="K92">
        <v>43.871359223300963</v>
      </c>
    </row>
    <row r="93" spans="1:11" x14ac:dyDescent="0.2">
      <c r="A93" s="23">
        <v>2007</v>
      </c>
      <c r="B93" s="24">
        <v>8</v>
      </c>
      <c r="C93" s="12">
        <v>-0.10849223486013999</v>
      </c>
      <c r="D93" s="28">
        <v>0.11000000000000032</v>
      </c>
      <c r="E93">
        <v>0.30897997496870389</v>
      </c>
      <c r="F93">
        <v>-9.713280200958252E-2</v>
      </c>
      <c r="G93">
        <v>-5.5360623781676495</v>
      </c>
      <c r="H93">
        <v>1.2905619923308409</v>
      </c>
      <c r="I93">
        <v>-3.3089061986496859</v>
      </c>
      <c r="J93" s="22">
        <v>-45.245006561279297</v>
      </c>
      <c r="K93">
        <v>-7.507380851961198</v>
      </c>
    </row>
    <row r="94" spans="1:11" x14ac:dyDescent="0.2">
      <c r="A94" s="23">
        <v>2007</v>
      </c>
      <c r="B94" s="24">
        <v>9</v>
      </c>
      <c r="C94" s="12">
        <v>0.75944564402098003</v>
      </c>
      <c r="D94" s="28">
        <v>-0.12000000000000011</v>
      </c>
      <c r="E94">
        <v>-3.1582641244589982</v>
      </c>
      <c r="F94">
        <v>0.17046087980270386</v>
      </c>
      <c r="G94">
        <v>9.0246251203741856</v>
      </c>
      <c r="H94">
        <v>3.6181443187060625</v>
      </c>
      <c r="I94">
        <v>4.9146700695281043</v>
      </c>
      <c r="J94" s="22">
        <v>21.871467590332031</v>
      </c>
      <c r="K94">
        <v>-15.91427268581851</v>
      </c>
    </row>
    <row r="95" spans="1:11" x14ac:dyDescent="0.2">
      <c r="A95" s="23">
        <v>2007</v>
      </c>
      <c r="B95" s="24">
        <v>10</v>
      </c>
      <c r="C95" s="12">
        <v>1.4829984042792601</v>
      </c>
      <c r="D95" s="28">
        <v>-3.0000000000000249E-2</v>
      </c>
      <c r="E95">
        <v>-0.75290896646132976</v>
      </c>
      <c r="F95">
        <v>7.1865886449813843E-2</v>
      </c>
      <c r="G95">
        <v>14.75078864353312</v>
      </c>
      <c r="H95">
        <v>1.2112958246305539</v>
      </c>
      <c r="I95">
        <v>6.574250898013001</v>
      </c>
      <c r="J95" s="22">
        <v>24.353122711181641</v>
      </c>
      <c r="K95">
        <v>7.8633405639913168</v>
      </c>
    </row>
    <row r="96" spans="1:11" x14ac:dyDescent="0.2">
      <c r="A96" s="23">
        <v>2007</v>
      </c>
      <c r="B96" s="24">
        <v>11</v>
      </c>
      <c r="C96" s="12">
        <v>0.66083069812079998</v>
      </c>
      <c r="D96" s="28">
        <v>-9.9999999999997868E-3</v>
      </c>
      <c r="E96">
        <v>-0.60040567951318291</v>
      </c>
      <c r="F96">
        <v>-0.1288415789604187</v>
      </c>
      <c r="G96">
        <v>-2.4191774796569199</v>
      </c>
      <c r="H96">
        <v>-4.2800121620659937</v>
      </c>
      <c r="I96">
        <v>-1.3049901072470282</v>
      </c>
      <c r="J96" s="22">
        <v>-28.307846069335938</v>
      </c>
      <c r="K96">
        <v>18.60231271995978</v>
      </c>
    </row>
    <row r="97" spans="1:11" x14ac:dyDescent="0.2">
      <c r="A97" s="23">
        <v>2007</v>
      </c>
      <c r="B97" s="24">
        <v>12</v>
      </c>
      <c r="C97" s="12">
        <v>0.37610548556500001</v>
      </c>
      <c r="D97" s="28">
        <v>-3.0000000000000249E-2</v>
      </c>
      <c r="E97">
        <v>0.28977226348869678</v>
      </c>
      <c r="F97">
        <v>0.19150972366333008</v>
      </c>
      <c r="G97">
        <v>6.4570655848546377</v>
      </c>
      <c r="H97">
        <v>-0.78803484654947908</v>
      </c>
      <c r="I97">
        <v>2.0652314874854083</v>
      </c>
      <c r="J97" s="22">
        <v>68.114524841308594</v>
      </c>
      <c r="K97">
        <v>-4.2814752013565105</v>
      </c>
    </row>
    <row r="98" spans="1:11" x14ac:dyDescent="0.2">
      <c r="A98" s="23">
        <v>2008</v>
      </c>
      <c r="B98" s="24">
        <v>1</v>
      </c>
      <c r="C98" s="12">
        <v>0.69313171326909995</v>
      </c>
      <c r="D98" s="28">
        <v>0.20000000000000018</v>
      </c>
      <c r="E98">
        <v>-0.56566149839254454</v>
      </c>
      <c r="F98">
        <v>-0.34541806578636169</v>
      </c>
      <c r="G98">
        <v>-3.1438551921244784</v>
      </c>
      <c r="H98">
        <v>-6.087999073550554</v>
      </c>
      <c r="I98">
        <v>-16.651842910538626</v>
      </c>
      <c r="J98" s="22">
        <v>-1.3803939819335938</v>
      </c>
      <c r="K98">
        <v>13.640389725420743</v>
      </c>
    </row>
    <row r="99" spans="1:11" x14ac:dyDescent="0.2">
      <c r="A99" s="23">
        <v>2008</v>
      </c>
      <c r="B99" s="24">
        <v>2</v>
      </c>
      <c r="C99" s="12">
        <v>0.1001939974633</v>
      </c>
      <c r="D99" s="28">
        <v>0.12999999999999989</v>
      </c>
      <c r="E99">
        <v>-1.7148236064500333</v>
      </c>
      <c r="F99">
        <v>9.49363112449646E-2</v>
      </c>
      <c r="G99">
        <v>9.4207650273224086</v>
      </c>
      <c r="H99">
        <v>-3.4926737269693753</v>
      </c>
      <c r="I99">
        <v>5.4683579681515493</v>
      </c>
      <c r="J99" s="22">
        <v>19.364173889160156</v>
      </c>
      <c r="K99">
        <v>7.3265783320342948</v>
      </c>
    </row>
    <row r="100" spans="1:11" x14ac:dyDescent="0.2">
      <c r="A100" s="23">
        <v>2008</v>
      </c>
      <c r="B100" s="24">
        <v>3</v>
      </c>
      <c r="C100" s="12">
        <v>0.6832108174439</v>
      </c>
      <c r="D100" s="28">
        <v>0</v>
      </c>
      <c r="E100">
        <v>-2.0986883198001349</v>
      </c>
      <c r="F100">
        <v>-9.0348899364471436E-2</v>
      </c>
      <c r="G100">
        <v>0.3795445465441416</v>
      </c>
      <c r="H100">
        <v>-0.30365665752188908</v>
      </c>
      <c r="I100">
        <v>-1.9266209754158603</v>
      </c>
      <c r="J100" s="22">
        <v>1.7232513427734375</v>
      </c>
      <c r="K100">
        <v>-7.0079883805373999</v>
      </c>
    </row>
    <row r="101" spans="1:11" x14ac:dyDescent="0.2">
      <c r="A101" s="23">
        <v>2008</v>
      </c>
      <c r="B101" s="24">
        <v>4</v>
      </c>
      <c r="C101" s="12">
        <v>0.95797877534980003</v>
      </c>
      <c r="D101" s="28">
        <v>3.0000000000000249E-2</v>
      </c>
      <c r="E101">
        <v>0.55293266981413236</v>
      </c>
      <c r="F101">
        <v>-9.2160999774932861E-3</v>
      </c>
      <c r="G101">
        <v>12.179104477611947</v>
      </c>
      <c r="H101">
        <v>4.4903159656516367</v>
      </c>
      <c r="I101">
        <v>2.3900321168241812</v>
      </c>
      <c r="J101" s="22">
        <v>8.88824462890625E-2</v>
      </c>
      <c r="K101">
        <v>-18.859820382663017</v>
      </c>
    </row>
    <row r="102" spans="1:11" x14ac:dyDescent="0.2">
      <c r="A102" s="23">
        <v>2008</v>
      </c>
      <c r="B102" s="24">
        <v>5</v>
      </c>
      <c r="C102" s="12">
        <v>0.81783480923240004</v>
      </c>
      <c r="D102" s="28">
        <v>-9.9999999999997868E-3</v>
      </c>
      <c r="E102">
        <v>0.17765745949833711</v>
      </c>
      <c r="F102">
        <v>6.3125848770141602E-2</v>
      </c>
      <c r="G102">
        <v>12.843711193897466</v>
      </c>
      <c r="H102">
        <v>0.98486980237666444</v>
      </c>
      <c r="I102">
        <v>15.467058506012531</v>
      </c>
      <c r="J102" s="22">
        <v>-34.037200927734375</v>
      </c>
      <c r="K102">
        <v>-14.196342637151115</v>
      </c>
    </row>
    <row r="103" spans="1:11" x14ac:dyDescent="0.2">
      <c r="A103" s="23">
        <v>2008</v>
      </c>
      <c r="B103" s="24">
        <v>6</v>
      </c>
      <c r="C103" s="12">
        <v>2.2807648978E-2</v>
      </c>
      <c r="D103" s="28">
        <v>0.14999999999999947</v>
      </c>
      <c r="E103">
        <v>-1.0091626905375239</v>
      </c>
      <c r="F103">
        <v>-1.8785059452056885E-2</v>
      </c>
      <c r="G103">
        <v>10.391447885552596</v>
      </c>
      <c r="H103">
        <v>-8.7830982695302868</v>
      </c>
      <c r="I103">
        <v>-8.9116162140823967</v>
      </c>
      <c r="J103" s="22">
        <v>-8.37750244140625</v>
      </c>
      <c r="K103">
        <v>40.998317442512629</v>
      </c>
    </row>
    <row r="104" spans="1:11" x14ac:dyDescent="0.2">
      <c r="A104" s="23">
        <v>2008</v>
      </c>
      <c r="B104" s="24">
        <v>7</v>
      </c>
      <c r="C104" s="12">
        <v>-0.41094467841269999</v>
      </c>
      <c r="D104" s="28">
        <v>0.42999999999999972</v>
      </c>
      <c r="E104">
        <v>-4.6920320764376466E-2</v>
      </c>
      <c r="F104">
        <v>0.20882385969161987</v>
      </c>
      <c r="G104">
        <v>-12.11905440045571</v>
      </c>
      <c r="H104">
        <v>-0.56944128958478224</v>
      </c>
      <c r="I104">
        <v>-14.731391881026656</v>
      </c>
      <c r="J104" s="22">
        <v>-77.039955139160156</v>
      </c>
      <c r="K104">
        <v>-9.8647573587907758</v>
      </c>
    </row>
    <row r="105" spans="1:11" x14ac:dyDescent="0.2">
      <c r="A105" s="23">
        <v>2008</v>
      </c>
      <c r="B105" s="24">
        <v>8</v>
      </c>
      <c r="C105" s="12">
        <v>0.30950182056589998</v>
      </c>
      <c r="D105" s="28">
        <v>0.69000000000000039</v>
      </c>
      <c r="E105">
        <v>5.0612384244441699</v>
      </c>
      <c r="F105">
        <v>0.58947098255157471</v>
      </c>
      <c r="G105">
        <v>-6.4171122994652441</v>
      </c>
      <c r="H105">
        <v>1.4502686266168796</v>
      </c>
      <c r="I105">
        <v>-9.7911497796472897</v>
      </c>
      <c r="J105" s="22">
        <v>59.464187622070312</v>
      </c>
      <c r="K105">
        <v>-8.8702559576346101</v>
      </c>
    </row>
    <row r="106" spans="1:11" x14ac:dyDescent="0.2">
      <c r="A106" s="23">
        <v>2008</v>
      </c>
      <c r="B106" s="24">
        <v>9</v>
      </c>
      <c r="C106" s="12">
        <v>1.14141257077E-2</v>
      </c>
      <c r="D106" s="28">
        <v>0.48000000000000043</v>
      </c>
      <c r="E106">
        <v>4.0497176977131399</v>
      </c>
      <c r="F106">
        <v>-0.2913246750831604</v>
      </c>
      <c r="G106">
        <v>-13.896103896103895</v>
      </c>
      <c r="H106">
        <v>-9.6021990480109842</v>
      </c>
      <c r="I106">
        <v>-23.816089908964212</v>
      </c>
      <c r="J106" s="22">
        <v>35.205398559570312</v>
      </c>
      <c r="K106">
        <v>90.750605326876538</v>
      </c>
    </row>
    <row r="107" spans="1:11" x14ac:dyDescent="0.2">
      <c r="A107" s="23">
        <v>2008</v>
      </c>
      <c r="B107" s="24">
        <v>10</v>
      </c>
      <c r="C107" s="12">
        <v>-0.82634496858679996</v>
      </c>
      <c r="D107" s="28">
        <v>-0.26999999999999957</v>
      </c>
      <c r="E107">
        <v>5.5356027482823311</v>
      </c>
      <c r="F107">
        <v>-0.4176754355430603</v>
      </c>
      <c r="G107">
        <v>-35.344394167923589</v>
      </c>
      <c r="H107">
        <v>-16.793080048446541</v>
      </c>
      <c r="I107">
        <v>-28.774108168071155</v>
      </c>
      <c r="J107" s="22">
        <v>78.577827453613281</v>
      </c>
      <c r="K107">
        <v>52.754506219852757</v>
      </c>
    </row>
    <row r="108" spans="1:11" x14ac:dyDescent="0.2">
      <c r="A108" s="23">
        <v>2008</v>
      </c>
      <c r="B108" s="24">
        <v>11</v>
      </c>
      <c r="C108" s="12">
        <v>-0.45136043530390002</v>
      </c>
      <c r="D108" s="28">
        <v>0.33999999999999986</v>
      </c>
      <c r="E108">
        <v>3.2218687578604799</v>
      </c>
      <c r="F108">
        <v>5.7541728019714355E-2</v>
      </c>
      <c r="G108">
        <v>-17.573872472783826</v>
      </c>
      <c r="H108">
        <v>-8.2649405886421548</v>
      </c>
      <c r="I108">
        <v>-16.481774960380346</v>
      </c>
      <c r="J108" s="22">
        <v>-87.507843017578125</v>
      </c>
      <c r="K108">
        <v>0.49858733588166171</v>
      </c>
    </row>
    <row r="109" spans="1:11" x14ac:dyDescent="0.2">
      <c r="A109" s="23">
        <v>2008</v>
      </c>
      <c r="B109" s="24">
        <v>12</v>
      </c>
      <c r="C109" s="12">
        <v>-0.49502363256050003</v>
      </c>
      <c r="D109" s="28">
        <v>1.1799999999999997</v>
      </c>
      <c r="E109">
        <v>9.3889983873857616</v>
      </c>
      <c r="F109">
        <v>-9.2709511518478394E-2</v>
      </c>
      <c r="G109">
        <v>-17.264150943396228</v>
      </c>
      <c r="H109">
        <v>1.6182577283622823</v>
      </c>
      <c r="I109">
        <v>1.3429954851795989</v>
      </c>
      <c r="J109" s="22">
        <v>31.438690185546875</v>
      </c>
      <c r="K109">
        <v>-34.54605589548536</v>
      </c>
    </row>
    <row r="110" spans="1:11" x14ac:dyDescent="0.2">
      <c r="A110" s="23">
        <v>2009</v>
      </c>
      <c r="B110" s="24">
        <v>1</v>
      </c>
      <c r="C110" s="12">
        <v>6.6434361116200005E-2</v>
      </c>
      <c r="D110" s="28">
        <v>0.10999999999999943</v>
      </c>
      <c r="E110">
        <v>17.516789516789522</v>
      </c>
      <c r="F110">
        <v>-5.8961749076843262E-2</v>
      </c>
      <c r="G110">
        <v>5.03990877993159</v>
      </c>
      <c r="H110">
        <v>-8.8483814881670888</v>
      </c>
      <c r="I110">
        <v>0.86678611205268652</v>
      </c>
      <c r="J110" s="22">
        <v>-21.275802612304688</v>
      </c>
      <c r="K110">
        <v>24.861040929762513</v>
      </c>
    </row>
    <row r="111" spans="1:11" x14ac:dyDescent="0.2">
      <c r="A111" s="23">
        <v>2009</v>
      </c>
      <c r="B111" s="24">
        <v>2</v>
      </c>
      <c r="C111" s="12">
        <v>0.50401819768769995</v>
      </c>
      <c r="D111" s="28">
        <v>0.49000000000000021</v>
      </c>
      <c r="E111">
        <v>6.1329170383572773E-2</v>
      </c>
      <c r="F111">
        <v>4.3405741453170776E-2</v>
      </c>
      <c r="G111">
        <v>-1.0855405992184153</v>
      </c>
      <c r="H111">
        <v>-11.362062471904654</v>
      </c>
      <c r="I111">
        <v>6.5850536085773737</v>
      </c>
      <c r="J111" s="22">
        <v>-64.175945281982422</v>
      </c>
      <c r="K111">
        <v>1.092675030352086</v>
      </c>
    </row>
    <row r="112" spans="1:11" x14ac:dyDescent="0.2">
      <c r="A112" s="23">
        <v>2009</v>
      </c>
      <c r="B112" s="24">
        <v>3</v>
      </c>
      <c r="C112" s="12">
        <v>0.1237522941907</v>
      </c>
      <c r="D112" s="28">
        <v>-0.46000000000000085</v>
      </c>
      <c r="E112">
        <v>-5.4159469549228128</v>
      </c>
      <c r="F112">
        <v>-4.557076096534729E-2</v>
      </c>
      <c r="G112">
        <v>6.1676909569797989</v>
      </c>
      <c r="H112">
        <v>8.7750318680866801</v>
      </c>
      <c r="I112">
        <v>16.046843330080328</v>
      </c>
      <c r="J112" s="22">
        <v>37.010013580322266</v>
      </c>
      <c r="K112">
        <v>-9.0872698158526823</v>
      </c>
    </row>
    <row r="113" spans="1:11" x14ac:dyDescent="0.2">
      <c r="A113" s="23">
        <v>2009</v>
      </c>
      <c r="B113" s="24">
        <v>4</v>
      </c>
      <c r="C113" s="12">
        <v>-0.82037448188960005</v>
      </c>
      <c r="D113" s="28">
        <v>1.0000000000001563E-2</v>
      </c>
      <c r="E113">
        <v>-2.5066273932253469</v>
      </c>
      <c r="F113">
        <v>0.28085723519325256</v>
      </c>
      <c r="G113">
        <v>4.8170353524912279</v>
      </c>
      <c r="H113">
        <v>9.973663982661062</v>
      </c>
      <c r="I113">
        <v>20.988964071778817</v>
      </c>
      <c r="J113" s="22">
        <v>-2.3701858520507812</v>
      </c>
      <c r="K113">
        <v>-19.638925583443424</v>
      </c>
    </row>
    <row r="114" spans="1:11" x14ac:dyDescent="0.2">
      <c r="A114" s="23">
        <v>2009</v>
      </c>
      <c r="B114" s="24">
        <v>5</v>
      </c>
      <c r="C114" s="12">
        <v>-0.87085625066450001</v>
      </c>
      <c r="D114" s="28">
        <v>-0.43000000000000149</v>
      </c>
      <c r="E114">
        <v>-6.8763406749448475</v>
      </c>
      <c r="F114">
        <v>-0.16133517026901245</v>
      </c>
      <c r="G114">
        <v>29.723865877712008</v>
      </c>
      <c r="H114">
        <v>5.7886655819602506</v>
      </c>
      <c r="I114">
        <v>22.185508362205407</v>
      </c>
      <c r="J114" s="22">
        <v>-46.398845672607422</v>
      </c>
      <c r="K114">
        <v>-21.36986301369863</v>
      </c>
    </row>
    <row r="115" spans="1:11" x14ac:dyDescent="0.2">
      <c r="A115" s="23">
        <v>2009</v>
      </c>
      <c r="B115" s="24">
        <v>6</v>
      </c>
      <c r="C115" s="12">
        <v>-0.41146195820859999</v>
      </c>
      <c r="D115" s="28">
        <v>0.33999999999999986</v>
      </c>
      <c r="E115">
        <v>1.0933393894170029</v>
      </c>
      <c r="F115">
        <v>2.3770272731781006E-2</v>
      </c>
      <c r="G115">
        <v>6.2794587197810614</v>
      </c>
      <c r="H115">
        <v>-0.26428091761799832</v>
      </c>
      <c r="I115">
        <v>-14.737929163421237</v>
      </c>
      <c r="J115" s="22">
        <v>76.289096832275391</v>
      </c>
      <c r="K115">
        <v>-10.348432055749123</v>
      </c>
    </row>
    <row r="116" spans="1:11" x14ac:dyDescent="0.2">
      <c r="A116" s="23">
        <v>2009</v>
      </c>
      <c r="B116" s="24">
        <v>7</v>
      </c>
      <c r="C116" s="12">
        <v>0.13356661457630001</v>
      </c>
      <c r="D116" s="28">
        <v>7.0000000000000284E-2</v>
      </c>
      <c r="E116">
        <v>0.91463414634145312</v>
      </c>
      <c r="F116">
        <v>7.2429895401000977E-2</v>
      </c>
      <c r="G116">
        <v>2.9756795422031468</v>
      </c>
      <c r="H116">
        <v>7.5367607132772907</v>
      </c>
      <c r="I116">
        <v>8.7309978136579591</v>
      </c>
      <c r="J116" s="22">
        <v>-26.63037109375</v>
      </c>
      <c r="K116">
        <v>0.73843762145355818</v>
      </c>
    </row>
    <row r="117" spans="1:11" x14ac:dyDescent="0.2">
      <c r="A117" s="23">
        <v>2009</v>
      </c>
      <c r="B117" s="24">
        <v>8</v>
      </c>
      <c r="C117" s="12">
        <v>-0.40177785247559999</v>
      </c>
      <c r="D117" s="28">
        <v>0.12000000000000099</v>
      </c>
      <c r="E117">
        <v>1.148036253776441</v>
      </c>
      <c r="F117">
        <v>-0.13479480147361755</v>
      </c>
      <c r="G117">
        <v>-3.2370102806335121</v>
      </c>
      <c r="H117">
        <v>2.9589384177253431</v>
      </c>
      <c r="I117">
        <v>3.3380849436887017</v>
      </c>
      <c r="J117" s="22">
        <v>-1.4479293823242188</v>
      </c>
      <c r="K117">
        <v>0.34722222222223209</v>
      </c>
    </row>
    <row r="118" spans="1:11" x14ac:dyDescent="0.2">
      <c r="A118" s="23">
        <v>2009</v>
      </c>
      <c r="B118" s="24">
        <v>9</v>
      </c>
      <c r="C118" s="12">
        <v>-0.91896940463709997</v>
      </c>
      <c r="D118" s="28">
        <v>-0.64000000000000057</v>
      </c>
      <c r="E118">
        <v>-5.5775639816386891</v>
      </c>
      <c r="F118">
        <v>0.47623297572135925</v>
      </c>
      <c r="G118">
        <v>-1.0480976310122125</v>
      </c>
      <c r="H118">
        <v>3.4712413684871324</v>
      </c>
      <c r="I118">
        <v>9.6871146028410848</v>
      </c>
      <c r="J118" s="22">
        <v>-61.7794189453125</v>
      </c>
      <c r="K118">
        <v>-0.11534025374856371</v>
      </c>
    </row>
    <row r="119" spans="1:11" x14ac:dyDescent="0.2">
      <c r="A119" s="23">
        <v>2009</v>
      </c>
      <c r="B119" s="24">
        <v>10</v>
      </c>
      <c r="C119" s="12">
        <v>-0.99815925627655</v>
      </c>
      <c r="D119" s="28">
        <v>-0.51999999999999957</v>
      </c>
      <c r="E119">
        <v>-2.896909962706451</v>
      </c>
      <c r="F119">
        <v>-0.29318767786026001</v>
      </c>
      <c r="G119">
        <v>9.1700522344747348</v>
      </c>
      <c r="H119">
        <v>-1.775506915281877</v>
      </c>
      <c r="I119">
        <v>3.0274258967760037</v>
      </c>
      <c r="J119" s="22">
        <v>35.243186950683594</v>
      </c>
      <c r="K119">
        <v>18.167821401077756</v>
      </c>
    </row>
    <row r="120" spans="1:11" x14ac:dyDescent="0.2">
      <c r="A120" s="23">
        <v>2009</v>
      </c>
      <c r="B120" s="24">
        <v>11</v>
      </c>
      <c r="C120" s="12">
        <v>-0.58743854402889994</v>
      </c>
      <c r="D120" s="28">
        <v>-0.22000000000000064</v>
      </c>
      <c r="E120">
        <v>0.24003840614499339</v>
      </c>
      <c r="F120">
        <v>-0.14479419589042664</v>
      </c>
      <c r="G120">
        <v>4.2264752791068672</v>
      </c>
      <c r="H120">
        <v>6.0520372908182019</v>
      </c>
      <c r="I120">
        <v>3.8761883205070236</v>
      </c>
      <c r="J120" s="22">
        <v>41.433204650878906</v>
      </c>
      <c r="K120">
        <v>-20.162866449511398</v>
      </c>
    </row>
    <row r="121" spans="1:11" x14ac:dyDescent="0.2">
      <c r="A121" s="23">
        <v>2009</v>
      </c>
      <c r="B121" s="24">
        <v>12</v>
      </c>
      <c r="C121" s="12">
        <v>-0.30338772180446999</v>
      </c>
      <c r="D121" s="28">
        <v>-0.38999999999999879</v>
      </c>
      <c r="E121">
        <v>3.6911603721948572</v>
      </c>
      <c r="F121">
        <v>4.4362843036651611E-2</v>
      </c>
      <c r="G121">
        <v>8.9262943126744432E-2</v>
      </c>
      <c r="H121">
        <v>1.6079862406610079</v>
      </c>
      <c r="I121">
        <v>6.6389621709118218</v>
      </c>
      <c r="J121" s="22">
        <v>21.043655395507812</v>
      </c>
      <c r="K121">
        <v>-11.546307629538966</v>
      </c>
    </row>
    <row r="122" spans="1:11" x14ac:dyDescent="0.2">
      <c r="A122" s="23">
        <v>2010</v>
      </c>
      <c r="B122" s="24">
        <v>1</v>
      </c>
      <c r="C122" s="12">
        <v>-0.77583093668839997</v>
      </c>
      <c r="D122" s="28">
        <v>-0.21000000000000085</v>
      </c>
      <c r="E122">
        <v>0.20784533667645988</v>
      </c>
      <c r="F122">
        <v>-0.13892149925231934</v>
      </c>
      <c r="G122">
        <v>-9.0967002165881041</v>
      </c>
      <c r="H122">
        <v>-3.8215590742996186</v>
      </c>
      <c r="I122">
        <v>3.5846165073341707</v>
      </c>
      <c r="J122" s="22">
        <v>-36.18585205078125</v>
      </c>
      <c r="K122">
        <v>12.223247232472323</v>
      </c>
    </row>
    <row r="123" spans="1:11" x14ac:dyDescent="0.2">
      <c r="A123" s="23">
        <v>2010</v>
      </c>
      <c r="B123" s="24">
        <v>2</v>
      </c>
      <c r="C123" s="12">
        <v>-0.83951526605472004</v>
      </c>
      <c r="D123" s="28">
        <v>-0.36000000000000032</v>
      </c>
      <c r="E123">
        <v>-1.4025153091459797</v>
      </c>
      <c r="F123">
        <v>7.4894249439239502E-2</v>
      </c>
      <c r="G123">
        <v>8.8857743517869672</v>
      </c>
      <c r="H123">
        <v>2.9304677387814282</v>
      </c>
      <c r="I123">
        <v>-6.0905158444998664</v>
      </c>
      <c r="J123" s="22">
        <v>52.290924072265625</v>
      </c>
      <c r="K123">
        <v>-18.084669132757902</v>
      </c>
    </row>
    <row r="124" spans="1:11" x14ac:dyDescent="0.2">
      <c r="A124" s="23">
        <v>2010</v>
      </c>
      <c r="B124" s="24">
        <v>3</v>
      </c>
      <c r="C124" s="12">
        <v>-0.71941098969712003</v>
      </c>
      <c r="D124" s="28">
        <v>-0.33999999999999986</v>
      </c>
      <c r="E124">
        <v>-1.6996126619473806</v>
      </c>
      <c r="F124">
        <v>0.13450273871421814</v>
      </c>
      <c r="G124">
        <v>6.1140429913759897</v>
      </c>
      <c r="H124">
        <v>5.9591445320981595</v>
      </c>
      <c r="I124">
        <v>8.7916457234596521</v>
      </c>
      <c r="J124" s="22">
        <v>-79.00537109375</v>
      </c>
      <c r="K124">
        <v>-14.651279478173596</v>
      </c>
    </row>
    <row r="125" spans="1:11" x14ac:dyDescent="0.2">
      <c r="A125" s="23">
        <v>2010</v>
      </c>
      <c r="B125" s="24">
        <v>4</v>
      </c>
      <c r="C125" s="12">
        <v>-0.4229307653264</v>
      </c>
      <c r="D125" s="28">
        <v>0.16000000000000014</v>
      </c>
      <c r="E125">
        <v>-0.89676959135840395</v>
      </c>
      <c r="F125">
        <v>0.23693060874938965</v>
      </c>
      <c r="G125">
        <v>6.0650169820475552</v>
      </c>
      <c r="H125">
        <v>1.4813486676400034</v>
      </c>
      <c r="I125">
        <v>-0.97368566227176157</v>
      </c>
      <c r="J125" s="22">
        <v>4.3864898681640625</v>
      </c>
      <c r="K125">
        <v>31.746031746031743</v>
      </c>
    </row>
    <row r="126" spans="1:11" x14ac:dyDescent="0.2">
      <c r="A126" s="23">
        <v>2010</v>
      </c>
      <c r="B126" s="24">
        <v>5</v>
      </c>
      <c r="C126" s="12">
        <v>-7.3806822407810002E-2</v>
      </c>
      <c r="D126" s="28">
        <v>-8.0000000000000071E-2</v>
      </c>
      <c r="E126">
        <v>5.8817480719794313</v>
      </c>
      <c r="F126">
        <v>-0.23057389259338379</v>
      </c>
      <c r="G126">
        <v>-14.432753888380612</v>
      </c>
      <c r="H126">
        <v>-8.5210923959682994</v>
      </c>
      <c r="I126">
        <v>-7.2017492548954065</v>
      </c>
      <c r="J126" s="22">
        <v>90.51409912109375</v>
      </c>
      <c r="K126">
        <v>55.600178491744742</v>
      </c>
    </row>
    <row r="127" spans="1:11" x14ac:dyDescent="0.2">
      <c r="A127" s="23">
        <v>2010</v>
      </c>
      <c r="B127" s="24">
        <v>6</v>
      </c>
      <c r="C127" s="12">
        <v>-0.22120036735538001</v>
      </c>
      <c r="D127" s="28">
        <v>-9.9999999999997868E-3</v>
      </c>
      <c r="E127">
        <v>1.2107086206338602</v>
      </c>
      <c r="F127">
        <v>-2.9818415641784668E-2</v>
      </c>
      <c r="G127">
        <v>-0.22721197540762628</v>
      </c>
      <c r="H127">
        <v>-5.1687666697323724</v>
      </c>
      <c r="I127">
        <v>-1.7491858144107031</v>
      </c>
      <c r="J127" s="22">
        <v>-38.206779479980469</v>
      </c>
      <c r="K127">
        <v>-1.3191855463148827</v>
      </c>
    </row>
    <row r="128" spans="1:11" x14ac:dyDescent="0.2">
      <c r="A128" s="23">
        <v>2010</v>
      </c>
      <c r="B128" s="24">
        <v>7</v>
      </c>
      <c r="C128" s="12">
        <v>-0.2837221843944</v>
      </c>
      <c r="D128" s="28">
        <v>3.0000000000000249E-2</v>
      </c>
      <c r="E128">
        <v>-3.2464417079801744</v>
      </c>
      <c r="F128">
        <v>-0.24840247631072998</v>
      </c>
      <c r="G128">
        <v>4.6349631614199582</v>
      </c>
      <c r="H128">
        <v>7.4124721171564323</v>
      </c>
      <c r="I128">
        <v>6.7088771948583759</v>
      </c>
      <c r="J128" s="22">
        <v>-0.58101654052734375</v>
      </c>
      <c r="K128">
        <v>-32.955536181342623</v>
      </c>
    </row>
    <row r="129" spans="1:11" x14ac:dyDescent="0.2">
      <c r="A129" s="23">
        <v>2010</v>
      </c>
      <c r="B129" s="24">
        <v>8</v>
      </c>
      <c r="C129" s="12">
        <v>0.58003322719271</v>
      </c>
      <c r="D129" s="28">
        <v>5.9999999999999609E-2</v>
      </c>
      <c r="E129">
        <v>1.8512396694214894</v>
      </c>
      <c r="F129">
        <v>0.1128944456577301</v>
      </c>
      <c r="G129">
        <v>-4.6728971962616939</v>
      </c>
      <c r="H129">
        <v>-5.2197231677697182</v>
      </c>
      <c r="I129">
        <v>-2.0198260745088237</v>
      </c>
      <c r="J129" s="22">
        <v>38.554977416992188</v>
      </c>
      <c r="K129">
        <v>8.9293454703077479</v>
      </c>
    </row>
    <row r="130" spans="1:11" x14ac:dyDescent="0.2">
      <c r="A130" s="23">
        <v>2010</v>
      </c>
      <c r="B130" s="24">
        <v>9</v>
      </c>
      <c r="C130" s="12">
        <v>0.92283024298159</v>
      </c>
      <c r="D130" s="28">
        <v>-4.0000000000000036E-2</v>
      </c>
      <c r="E130">
        <v>-0.73028237585198719</v>
      </c>
      <c r="F130">
        <v>-7.7747523784637451E-2</v>
      </c>
      <c r="G130">
        <v>10.408272898200366</v>
      </c>
      <c r="H130">
        <v>8.9328582860191297</v>
      </c>
      <c r="I130">
        <v>5.2135609563673802</v>
      </c>
      <c r="J130" s="22">
        <v>-57.517707824707031</v>
      </c>
      <c r="K130">
        <v>-8.8738559490648683</v>
      </c>
    </row>
    <row r="131" spans="1:11" x14ac:dyDescent="0.2">
      <c r="A131" s="23">
        <v>2010</v>
      </c>
      <c r="B131" s="24">
        <v>10</v>
      </c>
      <c r="C131" s="12">
        <v>0.53481725116241996</v>
      </c>
      <c r="D131" s="28">
        <v>0.16000000000000014</v>
      </c>
      <c r="E131">
        <v>0.70949811999345691</v>
      </c>
      <c r="F131">
        <v>-7.6479166746139526E-2</v>
      </c>
      <c r="G131">
        <v>1.1190852694319409</v>
      </c>
      <c r="H131">
        <v>3.6922054412369176</v>
      </c>
      <c r="I131">
        <v>5.7696313268069233</v>
      </c>
      <c r="J131" s="22">
        <v>-21.332481384277344</v>
      </c>
      <c r="K131">
        <v>-5.4585152838427913</v>
      </c>
    </row>
    <row r="132" spans="1:11" x14ac:dyDescent="0.2">
      <c r="A132" s="23">
        <v>2010</v>
      </c>
      <c r="B132" s="24">
        <v>11</v>
      </c>
      <c r="C132" s="12">
        <v>0.55737460456170995</v>
      </c>
      <c r="D132" s="28">
        <v>0.17999999999999972</v>
      </c>
      <c r="E132">
        <v>2.3602363482890798</v>
      </c>
      <c r="F132">
        <v>0.43780291080474854</v>
      </c>
      <c r="G132">
        <v>3.1035727174305361</v>
      </c>
      <c r="H132">
        <v>7.5060512266911239E-2</v>
      </c>
      <c r="I132">
        <v>2.7701194696074349</v>
      </c>
      <c r="J132" s="22">
        <v>-3.3561630249023438</v>
      </c>
      <c r="K132">
        <v>-2.1247113163972209</v>
      </c>
    </row>
    <row r="133" spans="1:11" x14ac:dyDescent="0.2">
      <c r="A133" s="23">
        <v>2010</v>
      </c>
      <c r="B133" s="24">
        <v>12</v>
      </c>
      <c r="C133" s="12">
        <v>0.72101663379245995</v>
      </c>
      <c r="D133" s="28">
        <v>-9.9999999999997868E-3</v>
      </c>
      <c r="E133">
        <v>-2.9401503377842642</v>
      </c>
      <c r="F133">
        <v>-4.7135472297668457E-2</v>
      </c>
      <c r="G133">
        <v>10.54719402636799</v>
      </c>
      <c r="H133">
        <v>5.985167706050909</v>
      </c>
      <c r="I133">
        <v>7.8180889115993857</v>
      </c>
      <c r="J133" s="22">
        <v>42.588394165039062</v>
      </c>
      <c r="K133">
        <v>-15.337423312883436</v>
      </c>
    </row>
    <row r="134" spans="1:11" x14ac:dyDescent="0.2">
      <c r="A134" s="23">
        <v>2011</v>
      </c>
      <c r="B134" s="24">
        <v>1</v>
      </c>
      <c r="C134" s="12">
        <v>0.78125699396952997</v>
      </c>
      <c r="D134" s="28">
        <v>0</v>
      </c>
      <c r="E134">
        <v>-2.6501535847330282</v>
      </c>
      <c r="F134">
        <v>-0.1528085470199585</v>
      </c>
      <c r="G134">
        <v>6.6068601583113562</v>
      </c>
      <c r="H134">
        <v>2.5063214643533227</v>
      </c>
      <c r="I134">
        <v>2.1001184834123166</v>
      </c>
      <c r="J134" s="22">
        <v>-65.921215057373047</v>
      </c>
      <c r="K134">
        <v>3.6231884057970953</v>
      </c>
    </row>
    <row r="135" spans="1:11" x14ac:dyDescent="0.2">
      <c r="A135" s="23">
        <v>2011</v>
      </c>
      <c r="B135" s="24">
        <v>2</v>
      </c>
      <c r="C135" s="12">
        <v>-8.6899001162780001E-2</v>
      </c>
      <c r="D135" s="28">
        <v>5.0000000000000711E-2</v>
      </c>
      <c r="E135">
        <v>-3.1116780235641572</v>
      </c>
      <c r="F135">
        <v>-0.1490979790687561</v>
      </c>
      <c r="G135">
        <v>10.781110781110792</v>
      </c>
      <c r="H135">
        <v>3.0640582093488744</v>
      </c>
      <c r="I135">
        <v>3.1558791957991161</v>
      </c>
      <c r="J135" s="22">
        <v>18.801723480224609</v>
      </c>
      <c r="K135">
        <v>-5.1640667025282472</v>
      </c>
    </row>
    <row r="136" spans="1:11" x14ac:dyDescent="0.2">
      <c r="A136" s="23">
        <v>2011</v>
      </c>
      <c r="B136" s="24">
        <v>3</v>
      </c>
      <c r="C136" s="12">
        <v>-1.087856670127E-2</v>
      </c>
      <c r="D136" s="28">
        <v>-0.10000000000000053</v>
      </c>
      <c r="E136">
        <v>-1.5139966740576494</v>
      </c>
      <c r="F136">
        <v>0.403209388256073</v>
      </c>
      <c r="G136">
        <v>5.102770330652362</v>
      </c>
      <c r="H136">
        <v>6.3222543352603466E-2</v>
      </c>
      <c r="I136">
        <v>2.0108671196508165</v>
      </c>
      <c r="J136" s="22">
        <v>9.0972366333007812</v>
      </c>
      <c r="K136">
        <v>-5.3885422575155939</v>
      </c>
    </row>
    <row r="137" spans="1:11" x14ac:dyDescent="0.2">
      <c r="A137" s="23">
        <v>2011</v>
      </c>
      <c r="B137" s="24">
        <v>4</v>
      </c>
      <c r="C137" s="12">
        <v>0.15280107030348</v>
      </c>
      <c r="D137" s="28">
        <v>6.9999999999999396E-2</v>
      </c>
      <c r="E137">
        <v>-3.7534738101101084</v>
      </c>
      <c r="F137">
        <v>-0.47795721888542175</v>
      </c>
      <c r="G137">
        <v>7.2187739137828277</v>
      </c>
      <c r="H137">
        <v>2.6875169239100938</v>
      </c>
      <c r="I137">
        <v>-3.9573442729613606</v>
      </c>
      <c r="J137" s="22">
        <v>27.671684265136719</v>
      </c>
      <c r="K137">
        <v>-9.6522781774580295</v>
      </c>
    </row>
    <row r="138" spans="1:11" x14ac:dyDescent="0.2">
      <c r="A138" s="23">
        <v>2011</v>
      </c>
      <c r="B138" s="24">
        <v>5</v>
      </c>
      <c r="C138" s="12">
        <v>-2.1813520242459999E-2</v>
      </c>
      <c r="D138" s="28">
        <v>0.12000000000000099</v>
      </c>
      <c r="E138">
        <v>2.2295321637426868</v>
      </c>
      <c r="F138">
        <v>-3.6246985197067261E-2</v>
      </c>
      <c r="G138">
        <v>-7.1609833465503536</v>
      </c>
      <c r="H138">
        <v>-1.4657085723075558</v>
      </c>
      <c r="I138">
        <v>-4.3046927925962546</v>
      </c>
      <c r="J138" s="22">
        <v>-19.995330810546875</v>
      </c>
      <c r="K138">
        <v>5.8394160583941535</v>
      </c>
    </row>
    <row r="139" spans="1:11" x14ac:dyDescent="0.2">
      <c r="A139" s="23">
        <v>2011</v>
      </c>
      <c r="B139" s="24">
        <v>6</v>
      </c>
      <c r="C139" s="12">
        <v>-0.17466460914143001</v>
      </c>
      <c r="D139" s="28">
        <v>-0.10000000000000142</v>
      </c>
      <c r="E139">
        <v>-0.35752592062924249</v>
      </c>
      <c r="F139">
        <v>7.3863029479980469E-2</v>
      </c>
      <c r="G139">
        <v>-4.5015802511317986</v>
      </c>
      <c r="H139">
        <v>-1.8257508177222714</v>
      </c>
      <c r="I139">
        <v>-1.8598065801156416E-2</v>
      </c>
      <c r="J139" s="22">
        <v>0.67955780029296875</v>
      </c>
      <c r="K139">
        <v>0.68965517241379448</v>
      </c>
    </row>
    <row r="140" spans="1:11" x14ac:dyDescent="0.2">
      <c r="A140" s="23">
        <v>2011</v>
      </c>
      <c r="B140" s="24">
        <v>7</v>
      </c>
      <c r="C140" s="12">
        <v>-0.40338870668533</v>
      </c>
      <c r="D140" s="28">
        <v>0.15000000000000036</v>
      </c>
      <c r="E140">
        <v>-0.9293146752780812</v>
      </c>
      <c r="F140">
        <v>-2.2476136684417725E-2</v>
      </c>
      <c r="G140">
        <v>4.6511627906976827</v>
      </c>
      <c r="H140">
        <v>-2.1239701962684876</v>
      </c>
      <c r="I140">
        <v>2.3215903704103757</v>
      </c>
      <c r="J140" s="22">
        <v>69.648391723632812</v>
      </c>
      <c r="K140">
        <v>40.909090909090921</v>
      </c>
    </row>
    <row r="141" spans="1:11" x14ac:dyDescent="0.2">
      <c r="A141" s="23">
        <v>2011</v>
      </c>
      <c r="B141" s="24">
        <v>8</v>
      </c>
      <c r="C141" s="12">
        <v>-0.85649256272549001</v>
      </c>
      <c r="D141" s="28">
        <v>-0.1899999999999995</v>
      </c>
      <c r="E141">
        <v>4.4438810618956159</v>
      </c>
      <c r="F141">
        <v>0.11303451657295227</v>
      </c>
      <c r="G141">
        <v>-1.8376068376068422</v>
      </c>
      <c r="H141">
        <v>-5.6839369018791714</v>
      </c>
      <c r="I141">
        <v>-9.3342794478131879</v>
      </c>
      <c r="J141" s="22">
        <v>28.827423095703125</v>
      </c>
      <c r="K141">
        <v>41.007512152010619</v>
      </c>
    </row>
    <row r="142" spans="1:11" x14ac:dyDescent="0.2">
      <c r="A142" s="23">
        <v>2011</v>
      </c>
      <c r="B142" s="24">
        <v>9</v>
      </c>
      <c r="C142" s="12">
        <v>-0.94384956605773995</v>
      </c>
      <c r="D142" s="28">
        <v>-3.0000000000000249E-2</v>
      </c>
      <c r="E142">
        <v>11.464040502115246</v>
      </c>
      <c r="F142">
        <v>-9.4566524028778076E-2</v>
      </c>
      <c r="G142">
        <v>-11.188506747932081</v>
      </c>
      <c r="H142">
        <v>-7.2109390379946126</v>
      </c>
      <c r="I142">
        <v>-11.616700624171273</v>
      </c>
      <c r="J142" s="22">
        <v>50.710372924804688</v>
      </c>
      <c r="K142">
        <v>38.671262926982131</v>
      </c>
    </row>
    <row r="143" spans="1:11" x14ac:dyDescent="0.2">
      <c r="A143" s="23">
        <v>2011</v>
      </c>
      <c r="B143" s="24">
        <v>10</v>
      </c>
      <c r="C143" s="12">
        <v>-2.1335866717120001E-2</v>
      </c>
      <c r="D143" s="28">
        <v>0.17000000000000082</v>
      </c>
      <c r="E143">
        <v>-5.9731209556993514</v>
      </c>
      <c r="F143">
        <v>2.1400988101959229E-2</v>
      </c>
      <c r="G143">
        <v>6.9509803921568691</v>
      </c>
      <c r="H143">
        <v>10.589545707693526</v>
      </c>
      <c r="I143">
        <v>9.6681181162867169</v>
      </c>
      <c r="J143" s="22">
        <v>-82.943557739257812</v>
      </c>
      <c r="K143">
        <v>-18.576271186440675</v>
      </c>
    </row>
    <row r="144" spans="1:11" x14ac:dyDescent="0.2">
      <c r="A144" s="23">
        <v>2011</v>
      </c>
      <c r="B144" s="24">
        <v>11</v>
      </c>
      <c r="C144" s="12">
        <v>-0.41468746960488001</v>
      </c>
      <c r="D144" s="28">
        <v>8.9999999999999858E-2</v>
      </c>
      <c r="E144">
        <v>1.6543144520910547</v>
      </c>
      <c r="F144">
        <v>0.3100639283657074</v>
      </c>
      <c r="G144">
        <v>1.5216793473278978</v>
      </c>
      <c r="H144">
        <v>-0.32693844924059912</v>
      </c>
      <c r="I144">
        <v>7.0734571855646244E-2</v>
      </c>
      <c r="J144" s="22">
        <v>112.80381774902344</v>
      </c>
      <c r="K144">
        <v>-23.313905079100749</v>
      </c>
    </row>
    <row r="145" spans="1:11" x14ac:dyDescent="0.2">
      <c r="A145" s="23">
        <v>2011</v>
      </c>
      <c r="B145" s="24">
        <v>12</v>
      </c>
      <c r="C145" s="12">
        <v>-0.67606937502008002</v>
      </c>
      <c r="D145" s="28">
        <v>0.11999999999999922</v>
      </c>
      <c r="E145">
        <v>4.7845332638979388</v>
      </c>
      <c r="F145">
        <v>-0.15889090299606323</v>
      </c>
      <c r="G145">
        <v>-2.1670428893905247</v>
      </c>
      <c r="H145">
        <v>0.95836908838646817</v>
      </c>
      <c r="I145">
        <v>-6.4929782211493485</v>
      </c>
      <c r="J145" s="22">
        <v>-120.51304626464844</v>
      </c>
      <c r="K145">
        <v>-16.938110749185665</v>
      </c>
    </row>
    <row r="146" spans="1:11" x14ac:dyDescent="0.2">
      <c r="A146" s="23">
        <v>2012</v>
      </c>
      <c r="B146" s="24">
        <v>1</v>
      </c>
      <c r="C146" s="12">
        <v>-1.9381478187354</v>
      </c>
      <c r="D146" s="28">
        <v>-0.28999999999999915</v>
      </c>
      <c r="E146">
        <v>-5.889296142138301</v>
      </c>
      <c r="F146">
        <v>-2.1880239248275757E-2</v>
      </c>
      <c r="G146">
        <v>2.7226580526072963</v>
      </c>
      <c r="H146">
        <v>4.2570261983064128</v>
      </c>
      <c r="I146">
        <v>7.9707612765198776</v>
      </c>
      <c r="J146" s="22">
        <v>54.7303466796875</v>
      </c>
      <c r="K146">
        <v>-18.605664488017425</v>
      </c>
    </row>
    <row r="147" spans="1:11" x14ac:dyDescent="0.2">
      <c r="A147" s="23">
        <v>2012</v>
      </c>
      <c r="B147" s="24">
        <v>2</v>
      </c>
      <c r="C147" s="12">
        <v>-0.42376087305642002</v>
      </c>
      <c r="D147" s="28">
        <v>2.9999999999999361E-2</v>
      </c>
      <c r="E147">
        <v>-4.0167667832860188</v>
      </c>
      <c r="F147">
        <v>0.44911417365074158</v>
      </c>
      <c r="G147">
        <v>10.512129380053903</v>
      </c>
      <c r="H147">
        <v>4.0725360966131996</v>
      </c>
      <c r="I147">
        <v>5.5250260894836423</v>
      </c>
      <c r="J147" s="22">
        <v>-11.725067138671875</v>
      </c>
      <c r="K147">
        <v>-3.5331905781584627</v>
      </c>
    </row>
    <row r="148" spans="1:11" x14ac:dyDescent="0.2">
      <c r="A148" s="23">
        <v>2012</v>
      </c>
      <c r="B148" s="24">
        <v>3</v>
      </c>
      <c r="C148" s="12">
        <v>-4.1239804750729997E-2</v>
      </c>
      <c r="D148" s="28">
        <v>8.9999999999999858E-2</v>
      </c>
      <c r="E148">
        <v>1.0694267734947305</v>
      </c>
      <c r="F148">
        <v>-0.20119577646255493</v>
      </c>
      <c r="G148">
        <v>-4.8780487804878092E-2</v>
      </c>
      <c r="H148">
        <v>3.1166264001756927</v>
      </c>
      <c r="I148">
        <v>-5.0285728592262551</v>
      </c>
      <c r="J148" s="22">
        <v>25.248275756835938</v>
      </c>
      <c r="K148">
        <v>-9.2674805771364994</v>
      </c>
    </row>
    <row r="149" spans="1:11" x14ac:dyDescent="0.2">
      <c r="A149" s="23">
        <v>2012</v>
      </c>
      <c r="B149" s="24">
        <v>4</v>
      </c>
      <c r="C149" s="12">
        <v>-0.12390419879997</v>
      </c>
      <c r="D149" s="28">
        <v>-4.9999999999998934E-2</v>
      </c>
      <c r="E149">
        <v>-0.12588459444746736</v>
      </c>
      <c r="F149">
        <v>-0.10571920871734619</v>
      </c>
      <c r="G149">
        <v>-2.9770619814543653</v>
      </c>
      <c r="H149">
        <v>-0.75329967979439472</v>
      </c>
      <c r="I149">
        <v>-2.8886267324840342</v>
      </c>
      <c r="J149" s="22">
        <v>-90.544891357421875</v>
      </c>
      <c r="K149">
        <v>5.626911314984695</v>
      </c>
    </row>
    <row r="150" spans="1:11" x14ac:dyDescent="0.2">
      <c r="A150" s="23">
        <v>2012</v>
      </c>
      <c r="B150" s="24">
        <v>5</v>
      </c>
      <c r="C150" s="12">
        <v>4.12315226301E-2</v>
      </c>
      <c r="D150" s="28">
        <v>0.12999999999999901</v>
      </c>
      <c r="E150">
        <v>13.731902571963905</v>
      </c>
      <c r="F150">
        <v>-9.7257494926452637E-3</v>
      </c>
      <c r="G150">
        <v>-14.746814218645209</v>
      </c>
      <c r="H150">
        <v>-6.29462177900505</v>
      </c>
      <c r="I150">
        <v>-11.338310145911091</v>
      </c>
      <c r="J150" s="22">
        <v>-24.980308532714844</v>
      </c>
      <c r="K150">
        <v>49.797336421540251</v>
      </c>
    </row>
    <row r="151" spans="1:11" x14ac:dyDescent="0.2">
      <c r="A151" s="23">
        <v>2012</v>
      </c>
      <c r="B151" s="24">
        <v>6</v>
      </c>
      <c r="C151" s="12">
        <v>0.68228852443252996</v>
      </c>
      <c r="D151" s="28">
        <v>-0.16999999999999993</v>
      </c>
      <c r="E151">
        <v>-2.8335230336069106</v>
      </c>
      <c r="F151">
        <v>0.22595882415771484</v>
      </c>
      <c r="G151">
        <v>-4.0220277313403496</v>
      </c>
      <c r="H151">
        <v>4.0049775931962683</v>
      </c>
      <c r="I151">
        <v>6.2069915724531688</v>
      </c>
      <c r="J151" s="22">
        <v>-5.4408035278320312</v>
      </c>
      <c r="K151">
        <v>-31.890220332431383</v>
      </c>
    </row>
    <row r="152" spans="1:11" x14ac:dyDescent="0.2">
      <c r="A152" s="23">
        <v>2012</v>
      </c>
      <c r="B152" s="24">
        <v>7</v>
      </c>
      <c r="C152" s="12">
        <v>1.29341344202899</v>
      </c>
      <c r="D152" s="28">
        <v>8.0000000000000071E-2</v>
      </c>
      <c r="E152">
        <v>-0.74290998766953775</v>
      </c>
      <c r="F152">
        <v>-4.2022049427032471E-2</v>
      </c>
      <c r="G152">
        <v>6.9672131147541005</v>
      </c>
      <c r="H152">
        <v>1.247128082035931</v>
      </c>
      <c r="I152">
        <v>1.4046644372693651</v>
      </c>
      <c r="J152" s="22">
        <v>6.5286407470703125</v>
      </c>
      <c r="K152">
        <v>6.6969353007945598</v>
      </c>
    </row>
    <row r="153" spans="1:11" x14ac:dyDescent="0.2">
      <c r="A153" s="23">
        <v>2012</v>
      </c>
      <c r="B153" s="24">
        <v>8</v>
      </c>
      <c r="C153" s="12">
        <v>0.35987145383146002</v>
      </c>
      <c r="D153" s="28">
        <v>8.0000000000000071E-2</v>
      </c>
      <c r="E153">
        <v>0.14286157955216705</v>
      </c>
      <c r="F153">
        <v>-0.36984318494796753</v>
      </c>
      <c r="G153">
        <v>9.8659003831417671</v>
      </c>
      <c r="H153">
        <v>1.9734361859466976</v>
      </c>
      <c r="I153">
        <v>1.1293452072124621</v>
      </c>
      <c r="J153" s="22">
        <v>-26.875350952148438</v>
      </c>
      <c r="K153">
        <v>-0.79787234042554278</v>
      </c>
    </row>
    <row r="154" spans="1:11" x14ac:dyDescent="0.2">
      <c r="A154" s="23">
        <v>2012</v>
      </c>
      <c r="B154" s="24">
        <v>9</v>
      </c>
      <c r="C154" s="12">
        <v>0.62535744273687999</v>
      </c>
      <c r="D154" s="28">
        <v>-3.9999999999999147E-2</v>
      </c>
      <c r="E154">
        <v>-2.9679020003101186</v>
      </c>
      <c r="F154">
        <v>-4.4068694114685059E-2</v>
      </c>
      <c r="G154">
        <v>-2.0575414123801261</v>
      </c>
      <c r="H154">
        <v>2.4428740028723084</v>
      </c>
      <c r="I154">
        <v>2.4878768711785737</v>
      </c>
      <c r="J154" s="22">
        <v>172.39108276367188</v>
      </c>
      <c r="K154">
        <v>-14.048257372654138</v>
      </c>
    </row>
    <row r="155" spans="1:11" x14ac:dyDescent="0.2">
      <c r="A155" s="23">
        <v>2012</v>
      </c>
      <c r="B155" s="24">
        <v>10</v>
      </c>
      <c r="C155" s="12">
        <v>-2.1213325484200001E-2</v>
      </c>
      <c r="D155" s="28">
        <v>-0.25000000000000089</v>
      </c>
      <c r="E155">
        <v>0.20455126566094606</v>
      </c>
      <c r="F155">
        <v>9.880298376083374E-2</v>
      </c>
      <c r="G155">
        <v>-3.4270963147587707</v>
      </c>
      <c r="H155">
        <v>-1.9918106738843755</v>
      </c>
      <c r="I155">
        <v>-2.2347939381471504</v>
      </c>
      <c r="J155" s="22">
        <v>-81.133316040039062</v>
      </c>
      <c r="K155">
        <v>10.854647535870242</v>
      </c>
    </row>
    <row r="156" spans="1:11" x14ac:dyDescent="0.2">
      <c r="A156" s="23">
        <v>2012</v>
      </c>
      <c r="B156" s="24">
        <v>11</v>
      </c>
      <c r="C156" s="12">
        <v>-8.4887101300170006E-2</v>
      </c>
      <c r="D156" s="28">
        <v>0.13999999999999968</v>
      </c>
      <c r="E156">
        <v>-1.5756570553712712</v>
      </c>
      <c r="F156">
        <v>-0.13803687691688538</v>
      </c>
      <c r="G156">
        <v>2.2767075306479923</v>
      </c>
      <c r="H156">
        <v>0.29315960912050798</v>
      </c>
      <c r="I156">
        <v>-1.3845733003205463</v>
      </c>
      <c r="J156" s="22">
        <v>-132.73662185668945</v>
      </c>
      <c r="K156">
        <v>-11.029825548677541</v>
      </c>
    </row>
    <row r="157" spans="1:11" x14ac:dyDescent="0.2">
      <c r="A157" s="23">
        <v>2012</v>
      </c>
      <c r="B157" s="24">
        <v>12</v>
      </c>
      <c r="C157" s="12">
        <v>0.10600323258242</v>
      </c>
      <c r="D157" s="28">
        <v>-1.1599999999999993</v>
      </c>
      <c r="E157">
        <v>-0.98839847041285456</v>
      </c>
      <c r="F157">
        <v>0.14108380675315857</v>
      </c>
      <c r="G157">
        <v>0.48666186012977786</v>
      </c>
      <c r="H157">
        <v>0.69545448126864251</v>
      </c>
      <c r="I157">
        <v>4.8905737675768224</v>
      </c>
      <c r="J157" s="22">
        <v>119.84747695922852</v>
      </c>
      <c r="K157">
        <v>-3.6053130929791233</v>
      </c>
    </row>
    <row r="158" spans="1:11" x14ac:dyDescent="0.2">
      <c r="A158" s="23">
        <v>2013</v>
      </c>
      <c r="B158" s="24">
        <v>1</v>
      </c>
      <c r="C158" s="12">
        <v>0.49841348774140998</v>
      </c>
      <c r="D158" s="28">
        <v>4.9999999999999822E-2</v>
      </c>
      <c r="E158">
        <v>-1.7281445357248182</v>
      </c>
      <c r="F158">
        <v>-8.6733818054199219E-2</v>
      </c>
      <c r="G158">
        <v>3.8295964125560467</v>
      </c>
      <c r="H158">
        <v>5.0428063581991145</v>
      </c>
      <c r="I158">
        <v>4.8680097373756448</v>
      </c>
      <c r="J158" s="22">
        <v>41.295089721679688</v>
      </c>
      <c r="K158">
        <v>-12.270341207349089</v>
      </c>
    </row>
    <row r="159" spans="1:11" x14ac:dyDescent="0.2">
      <c r="A159" s="23">
        <v>2013</v>
      </c>
      <c r="B159" s="24">
        <v>2</v>
      </c>
      <c r="C159" s="12">
        <v>0.20269076486953</v>
      </c>
      <c r="D159" s="28">
        <v>0.13999999999999968</v>
      </c>
      <c r="E159">
        <v>2.1149042464612799</v>
      </c>
      <c r="F159">
        <v>9.0073049068450928E-2</v>
      </c>
      <c r="G159">
        <v>-4.2066165673317668</v>
      </c>
      <c r="H159">
        <v>1.1060603026480154</v>
      </c>
      <c r="I159">
        <v>-3.9094224452318804</v>
      </c>
      <c r="J159" s="22">
        <v>-46.482330322265625</v>
      </c>
      <c r="K159">
        <v>20.418848167539295</v>
      </c>
    </row>
    <row r="160" spans="1:11" x14ac:dyDescent="0.2">
      <c r="A160" s="23">
        <v>2013</v>
      </c>
      <c r="B160" s="24">
        <v>3</v>
      </c>
      <c r="C160" s="12">
        <v>-0.25597952902988003</v>
      </c>
      <c r="D160" s="28">
        <v>-8.0000000000000071E-2</v>
      </c>
      <c r="E160">
        <v>1.2622309197651616</v>
      </c>
      <c r="F160">
        <v>-4.1796624660491943E-2</v>
      </c>
      <c r="G160">
        <v>-0.67628494138863848</v>
      </c>
      <c r="H160">
        <v>3.5981197348614824</v>
      </c>
      <c r="I160">
        <v>-3.1775298440170685</v>
      </c>
      <c r="J160" s="22">
        <v>78.911178588867188</v>
      </c>
      <c r="K160">
        <v>-16.397515527950311</v>
      </c>
    </row>
    <row r="161" spans="1:11" x14ac:dyDescent="0.2">
      <c r="A161" s="23">
        <v>2013</v>
      </c>
      <c r="B161" s="24">
        <v>4</v>
      </c>
      <c r="C161" s="12">
        <v>0.21338007130278999</v>
      </c>
      <c r="D161" s="28">
        <v>-5.9999999999999609E-2</v>
      </c>
      <c r="E161">
        <v>0.24479015685896499</v>
      </c>
      <c r="F161">
        <v>0.11613869667053223</v>
      </c>
      <c r="G161">
        <v>-7.5624148887880267</v>
      </c>
      <c r="H161">
        <v>1.8079506493837494</v>
      </c>
      <c r="I161">
        <v>-3.680742820605476</v>
      </c>
      <c r="J161" s="22">
        <v>-62.814605712890625</v>
      </c>
      <c r="K161">
        <v>3.1203566121842385</v>
      </c>
    </row>
    <row r="162" spans="1:11" x14ac:dyDescent="0.2">
      <c r="A162" s="23">
        <v>2013</v>
      </c>
      <c r="B162" s="24">
        <v>5</v>
      </c>
      <c r="C162" s="12">
        <v>0.14935119057551</v>
      </c>
      <c r="D162" s="28">
        <v>0.35999999999999943</v>
      </c>
      <c r="E162">
        <v>2.5543810044018844</v>
      </c>
      <c r="F162">
        <v>7.8523457050323486E-2</v>
      </c>
      <c r="G162">
        <v>-1.6401492830485087</v>
      </c>
      <c r="H162">
        <v>2.1382742324183912</v>
      </c>
      <c r="I162">
        <v>-2.5767021675758395</v>
      </c>
      <c r="J162" s="22">
        <v>-17.283233642578125</v>
      </c>
      <c r="K162">
        <v>18.155619596541772</v>
      </c>
    </row>
    <row r="163" spans="1:11" x14ac:dyDescent="0.2">
      <c r="A163" s="23">
        <v>2013</v>
      </c>
      <c r="B163" s="24">
        <v>6</v>
      </c>
      <c r="C163" s="12">
        <v>-0.50025025107721999</v>
      </c>
      <c r="D163" s="28">
        <v>0.16000000000000014</v>
      </c>
      <c r="E163">
        <v>2.9450466821229426</v>
      </c>
      <c r="F163">
        <v>-3.5701453685760498E-2</v>
      </c>
      <c r="G163">
        <v>1.7473789316025945</v>
      </c>
      <c r="H163">
        <v>-1.3439888215430518</v>
      </c>
      <c r="I163">
        <v>-1.459816171296946</v>
      </c>
      <c r="J163" s="22">
        <v>42.229278564453125</v>
      </c>
      <c r="K163">
        <v>3.0487804878048808</v>
      </c>
    </row>
    <row r="164" spans="1:11" x14ac:dyDescent="0.2">
      <c r="A164" s="23">
        <v>2013</v>
      </c>
      <c r="B164" s="24">
        <v>7</v>
      </c>
      <c r="C164" s="12">
        <v>-0.43289671902413002</v>
      </c>
      <c r="D164" s="28">
        <v>4.9999999999999822E-2</v>
      </c>
      <c r="E164">
        <v>0.1886907298070728</v>
      </c>
      <c r="F164">
        <v>-0.26079967617988586</v>
      </c>
      <c r="G164">
        <v>5.7998037291462134</v>
      </c>
      <c r="H164">
        <v>4.9472598740200491</v>
      </c>
      <c r="I164">
        <v>3.4461765103798614</v>
      </c>
      <c r="J164" s="22">
        <v>-109.7769775390625</v>
      </c>
      <c r="K164">
        <v>-23.727810650887559</v>
      </c>
    </row>
    <row r="165" spans="1:11" x14ac:dyDescent="0.2">
      <c r="A165" s="23">
        <v>2013</v>
      </c>
      <c r="B165" s="24">
        <v>8</v>
      </c>
      <c r="C165" s="12">
        <v>4.253760601546E-2</v>
      </c>
      <c r="D165" s="28">
        <v>-5.9999999999999609E-2</v>
      </c>
      <c r="E165">
        <v>1.0722964763062004</v>
      </c>
      <c r="F165">
        <v>0.30216559767723083</v>
      </c>
      <c r="G165">
        <v>5.7415824135052418</v>
      </c>
      <c r="H165">
        <v>-3.1649915355565827</v>
      </c>
      <c r="I165">
        <v>-0.83992705131837875</v>
      </c>
      <c r="J165" s="22">
        <v>125.04844665527344</v>
      </c>
      <c r="K165">
        <v>27.773467804499607</v>
      </c>
    </row>
    <row r="166" spans="1:11" x14ac:dyDescent="0.2">
      <c r="A166" s="23">
        <v>2013</v>
      </c>
      <c r="B166" s="24">
        <v>9</v>
      </c>
      <c r="C166" s="12">
        <v>-0.36009532435899999</v>
      </c>
      <c r="D166" s="28">
        <v>3.0000000000000249E-2</v>
      </c>
      <c r="E166">
        <v>-2.6988849818170957</v>
      </c>
      <c r="F166">
        <v>0.38444077968597412</v>
      </c>
      <c r="G166">
        <v>-4.9298245614035174</v>
      </c>
      <c r="H166">
        <v>2.8399400959687071</v>
      </c>
      <c r="I166">
        <v>7.1859314892837478</v>
      </c>
      <c r="J166" s="22">
        <v>6.65728759765625</v>
      </c>
      <c r="K166">
        <v>-0.97146326654523607</v>
      </c>
    </row>
    <row r="167" spans="1:11" x14ac:dyDescent="0.2">
      <c r="A167" s="23">
        <v>2013</v>
      </c>
      <c r="B167" s="24">
        <v>10</v>
      </c>
      <c r="C167" s="12">
        <v>0.11621150852966</v>
      </c>
      <c r="D167" s="28">
        <v>0.12000000000000011</v>
      </c>
      <c r="E167">
        <v>-0.8494208494208455</v>
      </c>
      <c r="F167">
        <v>-0.48626339435577393</v>
      </c>
      <c r="G167">
        <v>0.6181952389739731</v>
      </c>
      <c r="H167">
        <v>4.5345664849828493</v>
      </c>
      <c r="I167">
        <v>3.1965655377968583</v>
      </c>
      <c r="J167" s="22">
        <v>-60.52838134765625</v>
      </c>
      <c r="K167">
        <v>-17.473942366646224</v>
      </c>
    </row>
    <row r="168" spans="1:11" x14ac:dyDescent="0.2">
      <c r="A168" s="23">
        <v>2013</v>
      </c>
      <c r="B168" s="24">
        <v>11</v>
      </c>
      <c r="C168" s="12">
        <v>0.23295577860926001</v>
      </c>
      <c r="D168" s="28">
        <v>0.11999999999999922</v>
      </c>
      <c r="E168">
        <v>3.2274143302180702</v>
      </c>
      <c r="F168">
        <v>0.13351249694824219</v>
      </c>
      <c r="G168">
        <v>0.50435580009169367</v>
      </c>
      <c r="H168">
        <v>2.7207596520156807</v>
      </c>
      <c r="I168">
        <v>-2.0045310616197853</v>
      </c>
      <c r="J168" s="22">
        <v>-76.27783203125</v>
      </c>
      <c r="K168">
        <v>3.3432392273402556</v>
      </c>
    </row>
    <row r="169" spans="1:11" x14ac:dyDescent="0.2">
      <c r="A169" s="23">
        <v>2013</v>
      </c>
      <c r="B169" s="24">
        <v>12</v>
      </c>
      <c r="C169" s="12">
        <v>-3.1773016298749998E-2</v>
      </c>
      <c r="D169" s="28">
        <v>0.14000000000000057</v>
      </c>
      <c r="E169">
        <v>-0.86310960888460464</v>
      </c>
      <c r="F169">
        <v>-0.24490261077880859</v>
      </c>
      <c r="G169">
        <v>1.2773722627737349</v>
      </c>
      <c r="H169">
        <v>2.1759707730203859</v>
      </c>
      <c r="I169">
        <v>1.6777979071465277</v>
      </c>
      <c r="J169" s="22">
        <v>129.15036010742188</v>
      </c>
      <c r="K169">
        <v>2.9475197699496691</v>
      </c>
    </row>
    <row r="170" spans="1:11" x14ac:dyDescent="0.2">
      <c r="A170" s="23">
        <v>2014</v>
      </c>
      <c r="B170" s="24">
        <v>1</v>
      </c>
      <c r="C170" s="12">
        <v>-0.40062468386995997</v>
      </c>
      <c r="D170" s="28">
        <v>-0.11000000000000032</v>
      </c>
      <c r="E170">
        <v>7.0167427701674168</v>
      </c>
      <c r="F170">
        <v>0.13104748725891113</v>
      </c>
      <c r="G170">
        <v>-4.1441441441441356</v>
      </c>
      <c r="H170">
        <v>-3.4227947948381687</v>
      </c>
      <c r="I170">
        <v>-3.3633837275785616</v>
      </c>
      <c r="J170" s="22">
        <v>48.679946899414062</v>
      </c>
      <c r="K170">
        <v>29.678770949720668</v>
      </c>
    </row>
    <row r="171" spans="1:11" x14ac:dyDescent="0.2">
      <c r="A171" s="23">
        <v>2014</v>
      </c>
      <c r="B171" s="24">
        <v>2</v>
      </c>
      <c r="C171" s="12">
        <v>0.14764260072718</v>
      </c>
      <c r="D171" s="28">
        <v>0.37000000000000011</v>
      </c>
      <c r="E171">
        <v>4.2269947375906725</v>
      </c>
      <c r="F171">
        <v>8.7317466735839844E-2</v>
      </c>
      <c r="G171">
        <v>2.857142857142847</v>
      </c>
      <c r="H171">
        <v>4.2071487872192392</v>
      </c>
      <c r="I171">
        <v>-1.0684186990471578</v>
      </c>
      <c r="J171" s="22">
        <v>-92.783462524414062</v>
      </c>
      <c r="K171">
        <v>-11.308562197092087</v>
      </c>
    </row>
    <row r="172" spans="1:11" x14ac:dyDescent="0.2">
      <c r="A172" s="23">
        <v>2014</v>
      </c>
      <c r="B172" s="24">
        <v>3</v>
      </c>
      <c r="C172" s="12">
        <v>0.71969409204373003</v>
      </c>
      <c r="D172" s="28">
        <v>9.9999999999997868E-3</v>
      </c>
      <c r="E172">
        <v>-4.3912556971698375</v>
      </c>
      <c r="F172">
        <v>1.719596803188324</v>
      </c>
      <c r="G172">
        <v>-1.6264619883040954</v>
      </c>
      <c r="H172">
        <v>0.87636191378492878</v>
      </c>
      <c r="I172">
        <v>-4.7774022614428198</v>
      </c>
      <c r="J172" s="22">
        <v>-38.46966552734375</v>
      </c>
      <c r="K172">
        <v>-18.457802064359441</v>
      </c>
    </row>
    <row r="173" spans="1:11" x14ac:dyDescent="0.2">
      <c r="A173" s="23">
        <v>2014</v>
      </c>
      <c r="B173" s="24">
        <v>4</v>
      </c>
      <c r="C173" s="12">
        <v>0.41486015291895001</v>
      </c>
      <c r="D173" s="28">
        <v>-3.9999999999999147E-2</v>
      </c>
      <c r="E173">
        <v>1.7155743320393047</v>
      </c>
      <c r="F173">
        <v>-0.79126548767089844</v>
      </c>
      <c r="G173">
        <v>0.39011703511053764</v>
      </c>
      <c r="H173">
        <v>0.55657538047770849</v>
      </c>
      <c r="I173">
        <v>-4.7023340051996492</v>
      </c>
      <c r="J173" s="22">
        <v>130.09712219238281</v>
      </c>
      <c r="K173">
        <v>1.5636634400595817</v>
      </c>
    </row>
    <row r="174" spans="1:11" x14ac:dyDescent="0.2">
      <c r="A174" s="23">
        <v>2014</v>
      </c>
      <c r="B174" s="24">
        <v>5</v>
      </c>
      <c r="C174" s="12">
        <v>0.25590725476180998</v>
      </c>
      <c r="D174" s="28">
        <v>-2.000000000000135E-2</v>
      </c>
      <c r="E174">
        <v>-2.0290180450705964</v>
      </c>
      <c r="F174">
        <v>-0.49946677684783936</v>
      </c>
      <c r="G174">
        <v>1.4988897113249466</v>
      </c>
      <c r="H174">
        <v>2.0951077006352126</v>
      </c>
      <c r="I174">
        <v>9.7890308292398753</v>
      </c>
      <c r="J174" s="22">
        <v>116.4215087890625</v>
      </c>
      <c r="K174">
        <v>-14.296187683284467</v>
      </c>
    </row>
    <row r="175" spans="1:11" x14ac:dyDescent="0.2">
      <c r="A175" s="23">
        <v>2014</v>
      </c>
      <c r="B175" s="24">
        <v>6</v>
      </c>
      <c r="C175" s="12">
        <v>0.21427539339328</v>
      </c>
      <c r="D175" s="28">
        <v>0.10000000000000142</v>
      </c>
      <c r="E175">
        <v>-1.2403322830134678</v>
      </c>
      <c r="F175">
        <v>-0.22162842750549316</v>
      </c>
      <c r="G175">
        <v>2.5524156791248753</v>
      </c>
      <c r="H175">
        <v>1.9970164304240923</v>
      </c>
      <c r="I175">
        <v>3.0439668590812818</v>
      </c>
      <c r="J175" s="22">
        <v>-226.97903442382812</v>
      </c>
      <c r="K175">
        <v>-3.5072711719418281</v>
      </c>
    </row>
    <row r="176" spans="1:11" x14ac:dyDescent="0.2">
      <c r="A176" s="23">
        <v>2014</v>
      </c>
      <c r="B176" s="24">
        <v>7</v>
      </c>
      <c r="C176" s="12">
        <v>-0.35285304143356999</v>
      </c>
      <c r="D176" s="28">
        <v>0.34999999999999964</v>
      </c>
      <c r="E176">
        <v>3.7184209763030607</v>
      </c>
      <c r="F176">
        <v>1.0344743728637695</v>
      </c>
      <c r="G176">
        <v>-6.1333333333333346</v>
      </c>
      <c r="H176">
        <v>-1.6557185737072544</v>
      </c>
      <c r="I176">
        <v>-6.655241553092905</v>
      </c>
      <c r="J176" s="22">
        <v>9.7008819580078125</v>
      </c>
      <c r="K176">
        <v>47.783687943262443</v>
      </c>
    </row>
    <row r="177" spans="1:11" x14ac:dyDescent="0.2">
      <c r="A177" s="23">
        <v>2014</v>
      </c>
      <c r="B177" s="24">
        <v>8</v>
      </c>
      <c r="C177" s="12">
        <v>0.10729887894419</v>
      </c>
      <c r="D177" s="28">
        <v>0.16000000000000014</v>
      </c>
      <c r="E177">
        <v>3.6799127492379569</v>
      </c>
      <c r="F177">
        <v>-0.3575817346572876</v>
      </c>
      <c r="G177">
        <v>-2.5094696969696906</v>
      </c>
      <c r="H177">
        <v>3.848585345631661</v>
      </c>
      <c r="I177">
        <v>1.6915451768103607</v>
      </c>
      <c r="J177" s="22">
        <v>92.784957885742188</v>
      </c>
      <c r="K177">
        <v>-26.094781043791247</v>
      </c>
    </row>
    <row r="178" spans="1:11" x14ac:dyDescent="0.2">
      <c r="A178" s="23">
        <v>2014</v>
      </c>
      <c r="B178" s="24">
        <v>9</v>
      </c>
      <c r="C178" s="12">
        <v>0.47225640506553002</v>
      </c>
      <c r="D178" s="28">
        <v>0.15000000000000036</v>
      </c>
      <c r="E178">
        <v>6.7371725884628031</v>
      </c>
      <c r="F178">
        <v>1.547849178314209E-2</v>
      </c>
      <c r="G178">
        <v>-7.9456046624575061</v>
      </c>
      <c r="H178">
        <v>-1.6281866401872125</v>
      </c>
      <c r="I178">
        <v>0.64152882241284015</v>
      </c>
      <c r="J178" s="22">
        <v>38.671905517578125</v>
      </c>
      <c r="K178">
        <v>33.441558441558449</v>
      </c>
    </row>
    <row r="179" spans="1:11" x14ac:dyDescent="0.2">
      <c r="A179" s="23">
        <v>2014</v>
      </c>
      <c r="B179" s="24">
        <v>10</v>
      </c>
      <c r="C179" s="12">
        <v>0.26854094824184999</v>
      </c>
      <c r="D179" s="28">
        <v>-0.25</v>
      </c>
      <c r="E179">
        <v>8.7466864783045004</v>
      </c>
      <c r="F179">
        <v>-1.0340637266635895</v>
      </c>
      <c r="G179">
        <v>-9.4122612641131198</v>
      </c>
      <c r="H179">
        <v>2.3723775514344903</v>
      </c>
      <c r="I179">
        <v>5.5178575227074589</v>
      </c>
      <c r="J179" s="22">
        <v>-123.10110473632812</v>
      </c>
      <c r="K179">
        <v>-12.347931873479324</v>
      </c>
    </row>
    <row r="180" spans="1:11" x14ac:dyDescent="0.2">
      <c r="A180" s="23">
        <v>2014</v>
      </c>
      <c r="B180" s="24">
        <v>11</v>
      </c>
      <c r="C180" s="12">
        <v>0.77539756759170997</v>
      </c>
      <c r="D180" s="28">
        <v>1.5899999999999999</v>
      </c>
      <c r="E180">
        <v>17.13645024864061</v>
      </c>
      <c r="F180">
        <v>0.30131718516349792</v>
      </c>
      <c r="G180">
        <v>-18.287711124053573</v>
      </c>
      <c r="H180">
        <v>2.3570391584622152</v>
      </c>
      <c r="I180">
        <v>3.0064173638410185</v>
      </c>
      <c r="J180" s="22">
        <v>153.7430419921875</v>
      </c>
      <c r="K180">
        <v>-1.7349063150589816</v>
      </c>
    </row>
    <row r="181" spans="1:11" x14ac:dyDescent="0.2">
      <c r="A181" s="23">
        <v>2014</v>
      </c>
      <c r="B181" s="24">
        <v>12</v>
      </c>
      <c r="C181" s="12">
        <v>2.2897539287468001</v>
      </c>
      <c r="D181" s="28">
        <v>0.14999999999999858</v>
      </c>
      <c r="E181">
        <v>10.909271253855991</v>
      </c>
      <c r="F181">
        <v>-4.9372673034667969E-2</v>
      </c>
      <c r="G181">
        <v>-17.29151817533856</v>
      </c>
      <c r="H181">
        <v>-0.33304611333250245</v>
      </c>
      <c r="I181">
        <v>-9.0176072647091488</v>
      </c>
      <c r="J181" s="22">
        <v>6.416229248046875</v>
      </c>
      <c r="K181">
        <v>25.423728813559322</v>
      </c>
    </row>
    <row r="182" spans="1:11" x14ac:dyDescent="0.2">
      <c r="A182" s="23">
        <v>2015</v>
      </c>
      <c r="B182" s="24">
        <v>1</v>
      </c>
      <c r="C182" s="12">
        <v>3.6091186503312001</v>
      </c>
      <c r="D182" s="28">
        <v>0.14000000000000057</v>
      </c>
      <c r="E182">
        <v>23.17247892508545</v>
      </c>
      <c r="F182">
        <v>-9.0597629547119141E-2</v>
      </c>
      <c r="G182">
        <v>-9.2037228541882126</v>
      </c>
      <c r="H182">
        <v>-3.0224877361697988</v>
      </c>
      <c r="I182">
        <v>18.146358252190488</v>
      </c>
      <c r="J182" s="22">
        <v>23.71197509765625</v>
      </c>
      <c r="K182">
        <v>17.623873873873876</v>
      </c>
    </row>
    <row r="183" spans="1:11" x14ac:dyDescent="0.2">
      <c r="A183" s="23">
        <v>2015</v>
      </c>
      <c r="B183" s="24">
        <v>2</v>
      </c>
      <c r="C183" s="12">
        <v>1.7354183208098</v>
      </c>
      <c r="D183" s="28">
        <v>0.1899999999999995</v>
      </c>
      <c r="E183">
        <v>-10.516838529890549</v>
      </c>
      <c r="F183">
        <v>0.72720628976821899</v>
      </c>
      <c r="G183">
        <v>18.640850417615784</v>
      </c>
      <c r="H183">
        <v>5.4370526927334017</v>
      </c>
      <c r="I183">
        <v>6.7674511755495326</v>
      </c>
      <c r="J183" s="22">
        <v>-46.899505615234375</v>
      </c>
      <c r="K183">
        <v>-33.460986117759695</v>
      </c>
    </row>
    <row r="184" spans="1:11" x14ac:dyDescent="0.2">
      <c r="A184" s="23">
        <v>2015</v>
      </c>
      <c r="B184" s="24">
        <v>3</v>
      </c>
      <c r="C184" s="12">
        <v>0.21950413377690001</v>
      </c>
      <c r="D184" s="28">
        <v>-0.69999999999999929</v>
      </c>
      <c r="E184">
        <v>-5.552354971624796</v>
      </c>
      <c r="F184">
        <v>-0.57293015718460083</v>
      </c>
      <c r="G184">
        <v>-11.712</v>
      </c>
      <c r="H184">
        <v>-1.7860281299430403</v>
      </c>
      <c r="I184">
        <v>-7.6191558902941603</v>
      </c>
      <c r="J184" s="22">
        <v>-58.694503784179688</v>
      </c>
      <c r="K184">
        <v>10.21582733812949</v>
      </c>
    </row>
    <row r="185" spans="1:11" x14ac:dyDescent="0.2">
      <c r="A185" s="23">
        <v>2015</v>
      </c>
      <c r="B185" s="24">
        <v>4</v>
      </c>
      <c r="C185" s="12">
        <v>-0.50988711527870001</v>
      </c>
      <c r="D185" s="28">
        <v>-0.39000000000000057</v>
      </c>
      <c r="E185">
        <v>-11.250994427768035</v>
      </c>
      <c r="F185">
        <v>3.3852696418762207E-2</v>
      </c>
      <c r="G185">
        <v>21.022109459949267</v>
      </c>
      <c r="H185">
        <v>0.95519991487837963</v>
      </c>
      <c r="I185">
        <v>3.9588730071806078</v>
      </c>
      <c r="J185" s="22">
        <v>-17.39923095703125</v>
      </c>
      <c r="K185">
        <v>-8.7467362924281922</v>
      </c>
    </row>
    <row r="186" spans="1:11" x14ac:dyDescent="0.2">
      <c r="A186" s="23">
        <v>2015</v>
      </c>
      <c r="B186" s="24">
        <v>5</v>
      </c>
      <c r="C186" s="12">
        <v>-0.63457952924810002</v>
      </c>
      <c r="D186" s="28">
        <v>-0.47999999999999865</v>
      </c>
      <c r="E186">
        <v>1.2969663880676663</v>
      </c>
      <c r="F186">
        <v>-0.37152022123336792</v>
      </c>
      <c r="G186">
        <v>-1.7819706498951704</v>
      </c>
      <c r="H186">
        <v>1.0185016623710075</v>
      </c>
      <c r="I186">
        <v>-4.7042111804918463</v>
      </c>
      <c r="J186" s="22">
        <v>-97.753974914550781</v>
      </c>
      <c r="K186">
        <v>-0.42918454935623185</v>
      </c>
    </row>
    <row r="187" spans="1:11" x14ac:dyDescent="0.2">
      <c r="A187" s="23">
        <v>2015</v>
      </c>
      <c r="B187" s="24">
        <v>6</v>
      </c>
      <c r="C187" s="12">
        <v>-0.49479452805000002</v>
      </c>
      <c r="D187" s="28">
        <v>5.9999999999998721E-2</v>
      </c>
      <c r="E187">
        <v>5.6562158360282222</v>
      </c>
      <c r="F187">
        <v>0.25266766548156738</v>
      </c>
      <c r="G187">
        <v>-3.9182802256441551</v>
      </c>
      <c r="H187">
        <v>-1.9747325290234374</v>
      </c>
      <c r="I187">
        <v>2.7638549876713325</v>
      </c>
      <c r="J187" s="22">
        <v>36.381065368652344</v>
      </c>
      <c r="K187">
        <v>19.468390804597703</v>
      </c>
    </row>
    <row r="188" spans="1:11" x14ac:dyDescent="0.2">
      <c r="A188" s="23">
        <v>2015</v>
      </c>
      <c r="B188" s="24">
        <v>7</v>
      </c>
      <c r="C188" s="12">
        <v>0.35564741527569999</v>
      </c>
      <c r="D188" s="28">
        <v>2.9700000000000006</v>
      </c>
      <c r="E188">
        <v>11.68782538539741</v>
      </c>
      <c r="F188">
        <v>0.11667424440383911</v>
      </c>
      <c r="G188">
        <v>-18.200571247223106</v>
      </c>
      <c r="H188">
        <v>1.813739719400087</v>
      </c>
      <c r="I188">
        <v>0.81954828142660752</v>
      </c>
      <c r="J188" s="22">
        <v>-98.431678771972656</v>
      </c>
      <c r="K188">
        <v>-22.730006013229097</v>
      </c>
    </row>
    <row r="189" spans="1:11" x14ac:dyDescent="0.2">
      <c r="A189" s="23">
        <v>2015</v>
      </c>
      <c r="B189" s="24">
        <v>8</v>
      </c>
      <c r="C189" s="12">
        <v>0.12690248373509999</v>
      </c>
      <c r="D189" s="28">
        <v>0.48000000000000043</v>
      </c>
      <c r="E189">
        <v>4.1059769977179084</v>
      </c>
      <c r="F189">
        <v>-0.22411084175109863</v>
      </c>
      <c r="G189">
        <v>2.6576139670223098</v>
      </c>
      <c r="H189">
        <v>-6.3863453853427625</v>
      </c>
      <c r="I189">
        <v>2.2588167588856845</v>
      </c>
      <c r="J189" s="22">
        <v>117.43019866943359</v>
      </c>
      <c r="K189">
        <v>148.32684824902725</v>
      </c>
    </row>
    <row r="190" spans="1:11" x14ac:dyDescent="0.2">
      <c r="A190" s="23">
        <v>2015</v>
      </c>
      <c r="B190" s="24">
        <v>9</v>
      </c>
      <c r="C190" s="12">
        <v>-9.2017625382800006E-2</v>
      </c>
      <c r="D190" s="28">
        <v>-0.37000000000000099</v>
      </c>
      <c r="E190">
        <v>1.8302093445846657</v>
      </c>
      <c r="F190">
        <v>0.47168797254562378</v>
      </c>
      <c r="G190">
        <v>-8.5411942554799776</v>
      </c>
      <c r="H190">
        <v>-2.5602891238471259</v>
      </c>
      <c r="I190">
        <v>-3.5930144623375404</v>
      </c>
      <c r="J190" s="22">
        <v>135.61207580566406</v>
      </c>
      <c r="K190">
        <v>-27.483547477279846</v>
      </c>
    </row>
    <row r="191" spans="1:11" x14ac:dyDescent="0.2">
      <c r="A191" s="23">
        <v>2015</v>
      </c>
      <c r="B191" s="24">
        <v>10</v>
      </c>
      <c r="C191" s="12">
        <v>-9.1789452338200003E-2</v>
      </c>
      <c r="D191" s="28">
        <v>-2.9999999999999361E-2</v>
      </c>
      <c r="E191">
        <v>-2.3036306857418642</v>
      </c>
      <c r="F191">
        <v>0.12609720230102539</v>
      </c>
      <c r="G191">
        <v>2.2727272727272707</v>
      </c>
      <c r="H191">
        <v>8.3926757481832759</v>
      </c>
      <c r="I191">
        <v>4.0364361637438284</v>
      </c>
      <c r="J191" s="22">
        <v>-141.52609252929688</v>
      </c>
      <c r="K191">
        <v>-33.405358686257571</v>
      </c>
    </row>
    <row r="192" spans="1:11" x14ac:dyDescent="0.2">
      <c r="A192" s="23">
        <v>2015</v>
      </c>
      <c r="B192" s="24">
        <v>11</v>
      </c>
      <c r="C192" s="12">
        <v>-0.60486285509659998</v>
      </c>
      <c r="D192" s="28">
        <v>-0.41999999999999993</v>
      </c>
      <c r="E192">
        <v>3.9774557669511879</v>
      </c>
      <c r="F192">
        <v>0.47501206398010254</v>
      </c>
      <c r="G192">
        <v>-9.858585858585867</v>
      </c>
      <c r="H192">
        <v>0.10428881754742658</v>
      </c>
      <c r="I192">
        <v>3.515693494651928</v>
      </c>
      <c r="J192" s="22">
        <v>-18.450149536132812</v>
      </c>
      <c r="K192">
        <v>1.29785853341986</v>
      </c>
    </row>
    <row r="193" spans="1:11" x14ac:dyDescent="0.2">
      <c r="A193" s="23">
        <v>2015</v>
      </c>
      <c r="B193" s="24">
        <v>12</v>
      </c>
      <c r="C193" s="12">
        <v>-2.0728401798228999</v>
      </c>
      <c r="D193" s="28">
        <v>-0.25999999999999979</v>
      </c>
      <c r="E193">
        <v>10.689770307179547</v>
      </c>
      <c r="F193">
        <v>-0.70231682062149048</v>
      </c>
      <c r="G193">
        <v>-15.17256835499775</v>
      </c>
      <c r="H193">
        <v>-2.1474557474326916</v>
      </c>
      <c r="I193">
        <v>-0.5437452358770134</v>
      </c>
      <c r="J193" s="22">
        <v>39.577316284179688</v>
      </c>
      <c r="K193">
        <v>44.010249839846253</v>
      </c>
    </row>
    <row r="194" spans="1:11" x14ac:dyDescent="0.2">
      <c r="A194" s="23">
        <v>2016</v>
      </c>
      <c r="B194" s="24">
        <v>1</v>
      </c>
      <c r="C194" s="12">
        <v>-3.1420760359716899</v>
      </c>
      <c r="D194" s="28">
        <v>-0.3100000000000005</v>
      </c>
      <c r="E194">
        <v>2.5383069529310465</v>
      </c>
      <c r="F194">
        <v>-0.26442950963973999</v>
      </c>
      <c r="G194">
        <v>-5.2840158520475526</v>
      </c>
      <c r="H194">
        <v>-4.9681091158865653</v>
      </c>
      <c r="I194">
        <v>1.3392603694746263</v>
      </c>
      <c r="J194" s="22">
        <v>-140.20510101318359</v>
      </c>
      <c r="K194">
        <v>-5.160142348754448</v>
      </c>
    </row>
    <row r="195" spans="1:11" x14ac:dyDescent="0.2">
      <c r="A195" s="23">
        <v>2016</v>
      </c>
      <c r="B195" s="24">
        <v>2</v>
      </c>
      <c r="C195" s="12">
        <v>-1.7073770413797</v>
      </c>
      <c r="D195" s="28">
        <v>-0.59999999999999964</v>
      </c>
      <c r="E195">
        <v>-0.39250295503574506</v>
      </c>
      <c r="F195">
        <v>0.48936808109283447</v>
      </c>
      <c r="G195">
        <v>2.0920502092050208</v>
      </c>
      <c r="H195">
        <v>7.7441737998951155E-3</v>
      </c>
      <c r="I195">
        <v>3.160766606349541</v>
      </c>
      <c r="J195" s="22">
        <v>135.27405548095703</v>
      </c>
      <c r="K195">
        <v>-6.9418386491557289</v>
      </c>
    </row>
    <row r="196" spans="1:11" x14ac:dyDescent="0.2">
      <c r="A196" s="23">
        <v>2016</v>
      </c>
      <c r="B196" s="24">
        <v>3</v>
      </c>
      <c r="C196" s="12">
        <v>-0.80075124798448005</v>
      </c>
      <c r="D196" s="28">
        <v>-4.0000000000000924E-2</v>
      </c>
      <c r="E196">
        <v>-10.828249179839345</v>
      </c>
      <c r="F196">
        <v>-0.41525697708129883</v>
      </c>
      <c r="G196">
        <v>9.6721311475409735</v>
      </c>
      <c r="H196">
        <v>6.1705961003360787</v>
      </c>
      <c r="I196">
        <v>1.0372373644395916</v>
      </c>
      <c r="J196" s="22">
        <v>-7.1098480224609375</v>
      </c>
      <c r="K196">
        <v>-23.235887096774189</v>
      </c>
    </row>
    <row r="197" spans="1:11" x14ac:dyDescent="0.2">
      <c r="A197" s="23">
        <v>2016</v>
      </c>
      <c r="B197" s="24">
        <v>4</v>
      </c>
      <c r="C197" s="12">
        <v>-2.1353366612890001E-2</v>
      </c>
      <c r="D197" s="28">
        <v>-0.11999999999999922</v>
      </c>
      <c r="E197">
        <v>-3.5426562910271464</v>
      </c>
      <c r="F197">
        <v>-2.4670958518981934E-3</v>
      </c>
      <c r="G197">
        <v>18.011958146487284</v>
      </c>
      <c r="H197">
        <v>0.51297760402992942</v>
      </c>
      <c r="I197">
        <v>3.8908268074151042</v>
      </c>
      <c r="J197" s="22">
        <v>-48.226242065429688</v>
      </c>
      <c r="K197">
        <v>7.2225869993433944</v>
      </c>
    </row>
    <row r="198" spans="1:11" x14ac:dyDescent="0.2">
      <c r="A198" s="23">
        <v>2016</v>
      </c>
      <c r="B198" s="24">
        <v>5</v>
      </c>
      <c r="C198" s="12">
        <v>6.4117552843089995E-2</v>
      </c>
      <c r="D198" s="28">
        <v>-0.1899999999999995</v>
      </c>
      <c r="E198">
        <v>3.159268848736807</v>
      </c>
      <c r="F198">
        <v>-0.12060177326202393</v>
      </c>
      <c r="G198">
        <v>4.8131728942368612</v>
      </c>
      <c r="H198">
        <v>1.2950071837342758</v>
      </c>
      <c r="I198">
        <v>-1.7476150073463925</v>
      </c>
      <c r="J198" s="22">
        <v>-61.967185974121094</v>
      </c>
      <c r="K198">
        <v>-11.512553582363738</v>
      </c>
    </row>
    <row r="199" spans="1:11" x14ac:dyDescent="0.2">
      <c r="A199" s="23">
        <v>2016</v>
      </c>
      <c r="B199" s="24">
        <v>6</v>
      </c>
      <c r="C199" s="12">
        <v>0.182065307876</v>
      </c>
      <c r="D199" s="28">
        <v>-0.16999999999999993</v>
      </c>
      <c r="E199">
        <v>-4.0837041657170836</v>
      </c>
      <c r="F199">
        <v>-0.112743079662323</v>
      </c>
      <c r="G199">
        <v>0.50352467270895485</v>
      </c>
      <c r="H199">
        <v>0.25788704547409225</v>
      </c>
      <c r="I199">
        <v>-0.42703539496825593</v>
      </c>
      <c r="J199" s="22">
        <v>176.25539398193359</v>
      </c>
      <c r="K199">
        <v>7.8892733564013939</v>
      </c>
    </row>
    <row r="200" spans="1:11" x14ac:dyDescent="0.2">
      <c r="A200" s="23">
        <v>2016</v>
      </c>
      <c r="B200" s="24">
        <v>7</v>
      </c>
      <c r="C200" s="12">
        <v>-0.27723735513498998</v>
      </c>
      <c r="D200" s="28">
        <v>-1.0000000000001563E-2</v>
      </c>
      <c r="E200">
        <v>3.235422388472653</v>
      </c>
      <c r="F200">
        <v>0.21348798274993896</v>
      </c>
      <c r="G200">
        <v>-13.607214428857716</v>
      </c>
      <c r="H200">
        <v>3.5158668914992308</v>
      </c>
      <c r="I200">
        <v>3.1443181758089578</v>
      </c>
      <c r="J200" s="22">
        <v>-151.67842102050781</v>
      </c>
      <c r="K200">
        <v>-23.733162283515075</v>
      </c>
    </row>
    <row r="201" spans="1:11" x14ac:dyDescent="0.2">
      <c r="A201" s="23">
        <v>2016</v>
      </c>
      <c r="B201" s="24">
        <v>8</v>
      </c>
      <c r="C201" s="12">
        <v>-0.36322758242280001</v>
      </c>
      <c r="D201" s="28">
        <v>-0.10999999999999943</v>
      </c>
      <c r="E201">
        <v>-1.0768757883133584</v>
      </c>
      <c r="F201">
        <v>0.17922359704971313</v>
      </c>
      <c r="G201">
        <v>8.9770354906054237</v>
      </c>
      <c r="H201">
        <v>-8.3749396038013124E-2</v>
      </c>
      <c r="I201">
        <v>1.3212064660675038</v>
      </c>
      <c r="J201" s="22">
        <v>215.42544555664062</v>
      </c>
      <c r="K201">
        <v>9.924306139613126</v>
      </c>
    </row>
    <row r="202" spans="1:11" x14ac:dyDescent="0.2">
      <c r="A202" s="23">
        <v>2016</v>
      </c>
      <c r="B202" s="24">
        <v>9</v>
      </c>
      <c r="C202" s="12">
        <v>-0.42494710173307998</v>
      </c>
      <c r="D202" s="28">
        <v>7.0000000000000284E-2</v>
      </c>
      <c r="E202">
        <v>-3.822646586572831</v>
      </c>
      <c r="F202">
        <v>0.1131013035774231</v>
      </c>
      <c r="G202">
        <v>6.4708386547467134</v>
      </c>
      <c r="H202">
        <v>-0.32238305554660451</v>
      </c>
      <c r="I202">
        <v>0.24085899628591978</v>
      </c>
      <c r="J202" s="22">
        <v>-75.568313598632812</v>
      </c>
      <c r="K202">
        <v>5.20275439938791</v>
      </c>
    </row>
    <row r="203" spans="1:11" x14ac:dyDescent="0.2">
      <c r="A203" s="23">
        <v>2016</v>
      </c>
      <c r="B203" s="24">
        <v>10</v>
      </c>
      <c r="C203" s="12">
        <v>-0.32747058928894002</v>
      </c>
      <c r="D203" s="28">
        <v>2.9999999999999361E-2</v>
      </c>
      <c r="E203">
        <v>0.87213512365063028</v>
      </c>
      <c r="F203">
        <v>-5.2230596542358398E-2</v>
      </c>
      <c r="G203">
        <v>-2.5989604158336732</v>
      </c>
      <c r="H203">
        <v>-1.6471610151871485</v>
      </c>
      <c r="I203">
        <v>0.53911621286004685</v>
      </c>
      <c r="J203" s="22">
        <v>-124.08682250976562</v>
      </c>
      <c r="K203">
        <v>20.290909090909093</v>
      </c>
    </row>
    <row r="204" spans="1:11" x14ac:dyDescent="0.2">
      <c r="A204" s="23">
        <v>2016</v>
      </c>
      <c r="B204" s="24">
        <v>11</v>
      </c>
      <c r="C204" s="12">
        <v>-0.32643048419145998</v>
      </c>
      <c r="D204" s="28">
        <v>-0.16000000000000014</v>
      </c>
      <c r="E204">
        <v>1.1985996090391193</v>
      </c>
      <c r="F204">
        <v>-1.6930997371673584E-2</v>
      </c>
      <c r="G204">
        <v>6.1576354679802936</v>
      </c>
      <c r="H204">
        <v>3.358419302102722</v>
      </c>
      <c r="I204">
        <v>5.9742933172666657</v>
      </c>
      <c r="J204" s="22">
        <v>119.9295654296875</v>
      </c>
      <c r="K204">
        <v>-18.984280532043528</v>
      </c>
    </row>
    <row r="205" spans="1:11" x14ac:dyDescent="0.2">
      <c r="A205" s="23">
        <v>2016</v>
      </c>
      <c r="B205" s="24">
        <v>12</v>
      </c>
      <c r="C205" s="12">
        <v>-0.38833468735606003</v>
      </c>
      <c r="D205" s="28">
        <v>-0.33000000000000007</v>
      </c>
      <c r="E205">
        <v>-4.4728882791306717</v>
      </c>
      <c r="F205">
        <v>0.27653425931930542</v>
      </c>
      <c r="G205">
        <v>10.305491105955134</v>
      </c>
      <c r="H205">
        <v>2.3361831131230915</v>
      </c>
      <c r="I205">
        <v>5.7246682364534784</v>
      </c>
      <c r="J205" s="22">
        <v>90.438949584960938</v>
      </c>
      <c r="K205">
        <v>5.0000000000000044</v>
      </c>
    </row>
    <row r="206" spans="1:11" x14ac:dyDescent="0.2">
      <c r="A206" s="23">
        <v>2017</v>
      </c>
      <c r="B206" s="24">
        <v>1</v>
      </c>
      <c r="C206" s="12">
        <v>-0.35486874351061998</v>
      </c>
      <c r="D206" s="28">
        <v>0.15000000000000036</v>
      </c>
      <c r="E206">
        <v>-1.8182560018278893</v>
      </c>
      <c r="F206">
        <v>-2.0152688026428223E-2</v>
      </c>
      <c r="G206">
        <v>-2.6292725679228801</v>
      </c>
      <c r="H206">
        <v>1.5109456956701406</v>
      </c>
      <c r="I206">
        <v>-0.55253818025381429</v>
      </c>
      <c r="J206" s="22">
        <v>76.23468017578125</v>
      </c>
      <c r="K206">
        <v>-16.204690831556512</v>
      </c>
    </row>
    <row r="207" spans="1:11" x14ac:dyDescent="0.2">
      <c r="A207" s="23">
        <v>2017</v>
      </c>
      <c r="B207" s="24">
        <v>2</v>
      </c>
      <c r="C207" s="12">
        <v>-0.42788743032232002</v>
      </c>
      <c r="D207" s="28">
        <v>-0.20999999999999908</v>
      </c>
      <c r="E207">
        <v>-3.0803422270021641</v>
      </c>
      <c r="F207">
        <v>-0.15640449523925781</v>
      </c>
      <c r="G207">
        <v>1.6201620162016317</v>
      </c>
      <c r="H207">
        <v>4.1363499140265825</v>
      </c>
      <c r="I207">
        <v>-8.3323194498893809</v>
      </c>
      <c r="J207" s="22">
        <v>-172.13862609863281</v>
      </c>
      <c r="K207">
        <v>4.4105173876166415</v>
      </c>
    </row>
    <row r="208" spans="1:11" x14ac:dyDescent="0.2">
      <c r="A208" s="23">
        <v>2017</v>
      </c>
      <c r="B208" s="24">
        <v>3</v>
      </c>
      <c r="C208" s="12">
        <v>-0.34357443147076999</v>
      </c>
      <c r="D208" s="28">
        <v>-0.23000000000000043</v>
      </c>
      <c r="E208">
        <v>-3.497593721379344</v>
      </c>
      <c r="F208">
        <v>-0.28629732131958008</v>
      </c>
      <c r="G208">
        <v>-5.0132860938884027</v>
      </c>
      <c r="H208">
        <v>-0.74743816514223349</v>
      </c>
      <c r="I208">
        <v>-1.7563953831331025</v>
      </c>
      <c r="J208" s="22">
        <v>63.536819458007812</v>
      </c>
      <c r="K208">
        <v>2.2745735174654724</v>
      </c>
    </row>
    <row r="209" spans="1:11" x14ac:dyDescent="0.2">
      <c r="A209" s="23">
        <v>2017</v>
      </c>
      <c r="B209" s="24">
        <v>4</v>
      </c>
      <c r="C209" s="12">
        <v>-0.11417133885295</v>
      </c>
      <c r="D209" s="28">
        <v>-0.24000000000000021</v>
      </c>
      <c r="E209">
        <v>1.1811646361511663</v>
      </c>
      <c r="F209">
        <v>0.64641261100769043</v>
      </c>
      <c r="G209">
        <v>-3.2450578142484088</v>
      </c>
      <c r="H209">
        <v>1.1073765842342764</v>
      </c>
      <c r="I209">
        <v>1.1828575717395262</v>
      </c>
      <c r="J209" s="22">
        <v>-147.78488159179688</v>
      </c>
      <c r="K209">
        <v>-13.264495631453531</v>
      </c>
    </row>
    <row r="210" spans="1:11" x14ac:dyDescent="0.2">
      <c r="A210" s="23">
        <v>2017</v>
      </c>
      <c r="B210" s="24">
        <v>5</v>
      </c>
      <c r="C210" s="12">
        <v>-4.1483772630820002E-2</v>
      </c>
      <c r="D210" s="28">
        <v>-9.9999999999999645E-2</v>
      </c>
      <c r="E210">
        <v>-0.64885449253571092</v>
      </c>
      <c r="F210">
        <v>-0.57133269309997559</v>
      </c>
      <c r="G210">
        <v>-1.368542791056282</v>
      </c>
      <c r="H210">
        <v>1.136696671551185</v>
      </c>
      <c r="I210">
        <v>-5.9984472280052774</v>
      </c>
      <c r="J210" s="22">
        <v>-4.595703125</v>
      </c>
      <c r="K210">
        <v>-4.5787545787545731</v>
      </c>
    </row>
    <row r="211" spans="1:11" x14ac:dyDescent="0.2">
      <c r="A211" s="23">
        <v>2017</v>
      </c>
      <c r="B211" s="24">
        <v>6</v>
      </c>
      <c r="C211" s="12">
        <v>0.25929941329685002</v>
      </c>
      <c r="D211" s="28">
        <v>-0.15000000000000036</v>
      </c>
      <c r="E211">
        <v>4.2049655508939798</v>
      </c>
      <c r="F211">
        <v>-4.2603194713592529E-2</v>
      </c>
      <c r="G211">
        <v>-4.3384795778776635</v>
      </c>
      <c r="H211">
        <v>0.65158445966924106</v>
      </c>
      <c r="I211">
        <v>-0.74544029375713805</v>
      </c>
      <c r="J211" s="22">
        <v>-32.002334594726562</v>
      </c>
      <c r="K211">
        <v>6.2380038387715997</v>
      </c>
    </row>
    <row r="212" spans="1:11" x14ac:dyDescent="0.2">
      <c r="A212" s="23">
        <v>2017</v>
      </c>
      <c r="B212" s="24">
        <v>7</v>
      </c>
      <c r="C212" s="12">
        <v>-0.48782230223770001</v>
      </c>
      <c r="D212" s="28">
        <v>-9.9999999999999645E-2</v>
      </c>
      <c r="E212">
        <v>1.4112632995193497</v>
      </c>
      <c r="F212">
        <v>0.54673737287521362</v>
      </c>
      <c r="G212">
        <v>7.6608784473952918</v>
      </c>
      <c r="H212">
        <v>1.8799945710067156</v>
      </c>
      <c r="I212">
        <v>2.0167274423337878</v>
      </c>
      <c r="J212" s="22">
        <v>74.019729614257812</v>
      </c>
      <c r="K212">
        <v>-7.9494128274616109</v>
      </c>
    </row>
    <row r="213" spans="1:11" x14ac:dyDescent="0.2">
      <c r="A213" s="23">
        <v>2017</v>
      </c>
      <c r="B213" s="24">
        <v>8</v>
      </c>
      <c r="C213" s="12">
        <v>-0.57119836488069997</v>
      </c>
      <c r="D213" s="28">
        <v>-8.9999999999999858E-2</v>
      </c>
      <c r="E213">
        <v>-2.954398304219874</v>
      </c>
      <c r="F213">
        <v>-0.28816068172454834</v>
      </c>
      <c r="G213">
        <v>0.26565464895635937</v>
      </c>
      <c r="H213">
        <v>-0.10819102983327111</v>
      </c>
      <c r="I213">
        <v>5.0478758501015797</v>
      </c>
      <c r="J213" s="22">
        <v>-31.402328491210938</v>
      </c>
      <c r="K213">
        <v>1.3738959764475034</v>
      </c>
    </row>
    <row r="214" spans="1:11" x14ac:dyDescent="0.2">
      <c r="A214" s="23">
        <v>2017</v>
      </c>
      <c r="B214" s="24">
        <v>9</v>
      </c>
      <c r="C214" s="12">
        <v>-0.32997803005309001</v>
      </c>
      <c r="D214" s="28">
        <v>-6.0000000000000497E-2</v>
      </c>
      <c r="E214">
        <v>-0.88990794055786582</v>
      </c>
      <c r="F214">
        <v>9.4238996505737305E-2</v>
      </c>
      <c r="G214">
        <v>7.3618470855412399</v>
      </c>
      <c r="H214">
        <v>1.8905440466856716</v>
      </c>
      <c r="I214">
        <v>2.7315485699306974</v>
      </c>
      <c r="J214" s="22">
        <v>-48.641021728515625</v>
      </c>
      <c r="K214">
        <v>-7.1636011616650563</v>
      </c>
    </row>
    <row r="215" spans="1:11" x14ac:dyDescent="0.2">
      <c r="A215" s="23">
        <v>2017</v>
      </c>
      <c r="B215" s="24">
        <v>10</v>
      </c>
      <c r="C215" s="12">
        <v>-0.23580200292448</v>
      </c>
      <c r="D215" s="28">
        <v>-0.10999999999999943</v>
      </c>
      <c r="E215">
        <v>1.4595632616568377</v>
      </c>
      <c r="F215">
        <v>-0.43577456474304199</v>
      </c>
      <c r="G215">
        <v>7.6502732240437243</v>
      </c>
      <c r="H215">
        <v>2.4595430747263336</v>
      </c>
      <c r="I215">
        <v>-0.31196441294845112</v>
      </c>
      <c r="J215" s="22">
        <v>173.80497741699219</v>
      </c>
      <c r="K215">
        <v>2.0855057351407691</v>
      </c>
    </row>
    <row r="216" spans="1:11" x14ac:dyDescent="0.2">
      <c r="A216" s="23">
        <v>2017</v>
      </c>
      <c r="B216" s="24">
        <v>11</v>
      </c>
      <c r="C216" s="12">
        <v>-0.22501079391834</v>
      </c>
      <c r="D216" s="28">
        <v>-0.23000000000000043</v>
      </c>
      <c r="E216">
        <v>0.18704278668035812</v>
      </c>
      <c r="F216">
        <v>-0.1114276647567749</v>
      </c>
      <c r="G216">
        <v>2.7345668904535714</v>
      </c>
      <c r="H216">
        <v>2.3958563183016368</v>
      </c>
      <c r="I216">
        <v>1.5386249927560103</v>
      </c>
      <c r="J216" s="22">
        <v>-24.358428955078125</v>
      </c>
      <c r="K216">
        <v>14.300306435137911</v>
      </c>
    </row>
    <row r="217" spans="1:11" x14ac:dyDescent="0.2">
      <c r="A217" s="23">
        <v>2017</v>
      </c>
      <c r="B217" s="24">
        <v>12</v>
      </c>
      <c r="C217" s="12">
        <v>2.0418853464800001E-2</v>
      </c>
      <c r="D217" s="28">
        <v>-0.26999999999999957</v>
      </c>
      <c r="E217">
        <v>-1.4144905712036637</v>
      </c>
      <c r="F217">
        <v>0.15925276279449463</v>
      </c>
      <c r="G217">
        <v>6.0726809053235575</v>
      </c>
      <c r="H217">
        <v>1.4604362784015779</v>
      </c>
      <c r="I217">
        <v>0.41378523119655064</v>
      </c>
      <c r="J217" s="22">
        <v>70.205108642578125</v>
      </c>
      <c r="K217">
        <v>-2.1447721179624679</v>
      </c>
    </row>
    <row r="218" spans="1:11" x14ac:dyDescent="0.2">
      <c r="A218" s="23">
        <v>2018</v>
      </c>
      <c r="B218" s="24">
        <v>1</v>
      </c>
      <c r="C218" s="12">
        <v>-0.31586314456823</v>
      </c>
      <c r="D218" s="28">
        <v>-0.13000000000000078</v>
      </c>
      <c r="E218">
        <v>-2.4368440968280614</v>
      </c>
      <c r="F218">
        <v>0.24207830429077148</v>
      </c>
      <c r="G218">
        <v>3.6814425244177329</v>
      </c>
      <c r="H218">
        <v>4.9453559039098538</v>
      </c>
      <c r="I218">
        <v>8.5722134859134833</v>
      </c>
      <c r="J218" s="22">
        <v>-247.77098846435547</v>
      </c>
      <c r="K218">
        <v>19.178082191780831</v>
      </c>
    </row>
    <row r="219" spans="1:11" x14ac:dyDescent="0.2">
      <c r="A219" s="23">
        <v>2018</v>
      </c>
      <c r="B219" s="24">
        <v>2</v>
      </c>
      <c r="C219" s="12">
        <v>-1.019828378587E-2</v>
      </c>
      <c r="D219" s="28">
        <v>-5.9999999999999609E-2</v>
      </c>
      <c r="E219">
        <v>0.21634123560021479</v>
      </c>
      <c r="F219">
        <v>-0.28855949640274048</v>
      </c>
      <c r="G219">
        <v>-6.4202898550724701</v>
      </c>
      <c r="H219">
        <v>-3.5942409771165806</v>
      </c>
      <c r="I219">
        <v>-0.25346607219202122</v>
      </c>
      <c r="J219" s="22">
        <v>133.57035064697266</v>
      </c>
      <c r="K219">
        <v>52.950191570881231</v>
      </c>
    </row>
    <row r="220" spans="1:11" x14ac:dyDescent="0.2">
      <c r="A220" s="23">
        <v>2018</v>
      </c>
      <c r="B220" s="24">
        <v>3</v>
      </c>
      <c r="C220" s="12">
        <v>0.16330290912737999</v>
      </c>
      <c r="D220" s="28">
        <v>1.9999999999999574E-2</v>
      </c>
      <c r="E220">
        <v>1.4473868746349483</v>
      </c>
      <c r="F220">
        <v>0.67863923311233521</v>
      </c>
      <c r="G220">
        <v>7.3563574415363098</v>
      </c>
      <c r="H220">
        <v>-3.0115423427935828</v>
      </c>
      <c r="I220">
        <v>-0.63418197086262396</v>
      </c>
      <c r="J220" s="22">
        <v>-118.61260223388672</v>
      </c>
      <c r="K220">
        <v>5.5611222444889696</v>
      </c>
    </row>
    <row r="221" spans="1:11" x14ac:dyDescent="0.2">
      <c r="A221" s="23">
        <v>2018</v>
      </c>
      <c r="B221" s="24">
        <v>4</v>
      </c>
      <c r="C221" s="12">
        <v>5.1011813379530001E-2</v>
      </c>
      <c r="D221" s="28">
        <v>-0.13999999999999968</v>
      </c>
      <c r="E221">
        <v>10.143426127494571</v>
      </c>
      <c r="F221">
        <v>0.34389209747314453</v>
      </c>
      <c r="G221">
        <v>7.6889786497403634</v>
      </c>
      <c r="H221">
        <v>0.38694488218875556</v>
      </c>
      <c r="I221">
        <v>1.4247923553309949</v>
      </c>
      <c r="J221" s="22">
        <v>244.41501617431641</v>
      </c>
      <c r="K221">
        <v>-25.106786900806842</v>
      </c>
    </row>
    <row r="222" spans="1:11" x14ac:dyDescent="0.2">
      <c r="A222" s="23">
        <v>2018</v>
      </c>
      <c r="B222" s="24">
        <v>5</v>
      </c>
      <c r="C222" s="12">
        <v>1.020337915122E-2</v>
      </c>
      <c r="D222" s="28">
        <v>-4.9999999999999822E-2</v>
      </c>
      <c r="E222">
        <v>-0.85445370888200811</v>
      </c>
      <c r="F222">
        <v>-0.51010167598724365</v>
      </c>
      <c r="G222">
        <v>4.0991292699263049</v>
      </c>
      <c r="H222">
        <v>2.8392670711594681</v>
      </c>
      <c r="I222">
        <v>-0.31029215199541715</v>
      </c>
      <c r="J222" s="22">
        <v>-115.10438537597656</v>
      </c>
      <c r="K222">
        <v>-5.4499366286438473</v>
      </c>
    </row>
    <row r="223" spans="1:11" x14ac:dyDescent="0.2">
      <c r="A223" s="23">
        <v>2018</v>
      </c>
      <c r="B223" s="24">
        <v>6</v>
      </c>
      <c r="C223" s="12">
        <v>-0.12216064397569</v>
      </c>
      <c r="D223" s="28"/>
      <c r="E223">
        <v>0.53010271942055542</v>
      </c>
      <c r="F223">
        <v>-0.36425161361694336</v>
      </c>
      <c r="G223">
        <v>1.0809419637112461</v>
      </c>
      <c r="H223">
        <v>-0.50575642770441798</v>
      </c>
      <c r="I223">
        <v>-0.13190372334174194</v>
      </c>
      <c r="J223" s="22">
        <v>-147.21658325195312</v>
      </c>
      <c r="K223">
        <v>18.632707774798931</v>
      </c>
    </row>
    <row r="224" spans="1:11" x14ac:dyDescent="0.2">
      <c r="A224" s="23">
        <v>2018</v>
      </c>
      <c r="B224" s="24">
        <v>7</v>
      </c>
      <c r="C224" s="12">
        <v>0.20445559963219001</v>
      </c>
      <c r="D224" s="12"/>
      <c r="E224">
        <v>-0.36025236794200444</v>
      </c>
      <c r="F224">
        <v>0.25201809406280518</v>
      </c>
      <c r="G224">
        <v>-5.7033736473583785</v>
      </c>
      <c r="H224">
        <v>4.2965674042034108</v>
      </c>
      <c r="I224">
        <v>1.0343925722505531</v>
      </c>
      <c r="J224" s="22">
        <v>50.566719055175781</v>
      </c>
      <c r="K224">
        <v>-26.045197740112989</v>
      </c>
    </row>
    <row r="225" spans="1:11" x14ac:dyDescent="0.2">
      <c r="A225" s="23">
        <v>2018</v>
      </c>
      <c r="B225" s="24">
        <v>8</v>
      </c>
      <c r="C225" s="12">
        <v>0.56683187393501999</v>
      </c>
      <c r="D225" s="12"/>
      <c r="E225">
        <v>8.0597941376916005</v>
      </c>
      <c r="F225">
        <v>2.0334720611572266E-2</v>
      </c>
      <c r="G225">
        <v>4.8872687997839837</v>
      </c>
      <c r="H225">
        <v>2.686474051545984</v>
      </c>
      <c r="I225">
        <v>1.1420164550463241</v>
      </c>
      <c r="J225" s="22">
        <v>92.310142517089844</v>
      </c>
      <c r="K225">
        <v>0.30557677616502854</v>
      </c>
    </row>
    <row r="226" spans="1:11" x14ac:dyDescent="0.2">
      <c r="A226" s="23">
        <v>2018</v>
      </c>
      <c r="B226" s="24">
        <v>9</v>
      </c>
      <c r="C226" s="12">
        <v>0.31999900342867998</v>
      </c>
      <c r="D226" s="12"/>
      <c r="E226">
        <v>-2.9542917546316771</v>
      </c>
      <c r="F226">
        <v>-0.34552568197250366</v>
      </c>
      <c r="G226">
        <v>6.5645514223194867</v>
      </c>
      <c r="H226">
        <v>1.0124406274163222</v>
      </c>
      <c r="I226">
        <v>5.8503604487480043</v>
      </c>
      <c r="J226" s="22">
        <v>77.004776000976562</v>
      </c>
      <c r="K226">
        <v>-8.6824067022086897</v>
      </c>
    </row>
    <row r="227" spans="1:11" x14ac:dyDescent="0.2">
      <c r="A227" s="23">
        <v>2018</v>
      </c>
      <c r="B227" s="24">
        <v>10</v>
      </c>
      <c r="C227" s="12">
        <v>0.15477641579785001</v>
      </c>
      <c r="D227" s="12"/>
      <c r="E227">
        <v>0.50129442580737482</v>
      </c>
      <c r="F227">
        <v>0.19436293840408325</v>
      </c>
      <c r="G227">
        <v>-9.7837903128397237</v>
      </c>
      <c r="H227">
        <v>-7.1322391150569491</v>
      </c>
      <c r="I227">
        <v>-5.1788268955650807</v>
      </c>
      <c r="J227" s="22">
        <v>-42.11981201171875</v>
      </c>
      <c r="K227">
        <v>74.812343619683077</v>
      </c>
    </row>
    <row r="228" spans="1:11" x14ac:dyDescent="0.2">
      <c r="A228" s="23">
        <v>2018</v>
      </c>
      <c r="B228" s="24">
        <v>11</v>
      </c>
      <c r="C228" s="12">
        <v>0.28929074243914998</v>
      </c>
      <c r="D228" s="12"/>
      <c r="E228">
        <v>1.6273799350019491</v>
      </c>
      <c r="F228">
        <v>-0.18683022260665894</v>
      </c>
      <c r="G228">
        <v>-19.694738251439283</v>
      </c>
      <c r="H228">
        <v>2.6832696737538519</v>
      </c>
      <c r="I228">
        <v>2.2202011101005503</v>
      </c>
      <c r="J228" s="22">
        <v>89.644775390625</v>
      </c>
      <c r="K228">
        <v>-23.473282442748101</v>
      </c>
    </row>
    <row r="229" spans="1:11" x14ac:dyDescent="0.2">
      <c r="A229" s="23">
        <v>2018</v>
      </c>
      <c r="B229" s="24">
        <v>12</v>
      </c>
      <c r="C229" s="12">
        <v>0.43428181062239002</v>
      </c>
      <c r="D229" s="12"/>
      <c r="E229">
        <v>4.3029977147466258</v>
      </c>
      <c r="F229">
        <v>0.10753673315048218</v>
      </c>
      <c r="G229">
        <v>-9.7699233077692575</v>
      </c>
      <c r="H229">
        <v>-11.235979215194414</v>
      </c>
      <c r="I229">
        <v>-1.439393309440451</v>
      </c>
      <c r="J229" s="22">
        <v>-161.93156433105469</v>
      </c>
      <c r="K229">
        <v>71.695760598503753</v>
      </c>
    </row>
    <row r="230" spans="1:11" x14ac:dyDescent="0.2">
      <c r="A230" s="23">
        <v>2019</v>
      </c>
      <c r="B230" s="24">
        <v>1</v>
      </c>
      <c r="C230" s="12">
        <v>0.72762731836576999</v>
      </c>
      <c r="D230" s="12"/>
      <c r="E230">
        <v>-6.331776738138295</v>
      </c>
      <c r="F230">
        <v>6.4671993255615234E-2</v>
      </c>
      <c r="G230">
        <v>12.823355506282352</v>
      </c>
      <c r="H230">
        <v>9.0982494670887029</v>
      </c>
      <c r="I230">
        <v>6.3073704103671746</v>
      </c>
      <c r="J230" s="22">
        <v>159.26774597167969</v>
      </c>
      <c r="K230">
        <v>-39.615105301379813</v>
      </c>
    </row>
    <row r="231" spans="1:11" x14ac:dyDescent="0.2">
      <c r="A231" s="23">
        <v>2019</v>
      </c>
      <c r="B231" s="24">
        <v>2</v>
      </c>
      <c r="C231" s="12">
        <v>0.24098615975692</v>
      </c>
      <c r="D231" s="12"/>
      <c r="E231">
        <v>0.77174389966103707</v>
      </c>
      <c r="F231">
        <v>5.8776617050170898E-2</v>
      </c>
      <c r="G231">
        <v>8.8765149033737334</v>
      </c>
      <c r="H231">
        <v>3.5488025104354559</v>
      </c>
      <c r="I231">
        <v>-1.2951969778737138</v>
      </c>
      <c r="J231" s="22">
        <v>-209.19474792480469</v>
      </c>
      <c r="K231">
        <v>-12.387251954299449</v>
      </c>
    </row>
    <row r="232" spans="1:11" x14ac:dyDescent="0.2">
      <c r="A232" s="23">
        <v>2019</v>
      </c>
      <c r="B232" s="24">
        <v>3</v>
      </c>
      <c r="C232" s="12">
        <v>3.1479990487540001E-2</v>
      </c>
      <c r="D232" s="12"/>
      <c r="E232">
        <v>-0.4264576705489298</v>
      </c>
      <c r="F232">
        <v>-0.49439162015914917</v>
      </c>
      <c r="G232">
        <v>1.6546329723224895</v>
      </c>
      <c r="H232">
        <v>1.8015023836581934</v>
      </c>
      <c r="I232">
        <v>0.45388029460007306</v>
      </c>
      <c r="J232" s="22">
        <v>77.582672119140625</v>
      </c>
      <c r="K232">
        <v>-4.5984900480439244</v>
      </c>
    </row>
    <row r="233" spans="1:11" x14ac:dyDescent="0.2">
      <c r="A233" s="23">
        <v>2019</v>
      </c>
      <c r="B233" s="24">
        <v>4</v>
      </c>
      <c r="C233" s="12">
        <v>-9.4383521987809998E-2</v>
      </c>
      <c r="D233" s="12"/>
      <c r="E233">
        <v>-1.518572690983333</v>
      </c>
      <c r="F233">
        <v>0.24269169569015503</v>
      </c>
      <c r="G233">
        <v>6.140870079905314</v>
      </c>
      <c r="H233">
        <v>3.6403464121349538</v>
      </c>
      <c r="I233">
        <v>2.4044214460946067</v>
      </c>
      <c r="J233" s="22">
        <v>20.382644653320312</v>
      </c>
      <c r="K233">
        <v>-7.482014388489211</v>
      </c>
    </row>
    <row r="234" spans="1:11" x14ac:dyDescent="0.2">
      <c r="A234" s="23">
        <v>2019</v>
      </c>
      <c r="B234" s="24">
        <v>5</v>
      </c>
      <c r="C234" s="12">
        <v>-4.1910621505639997E-2</v>
      </c>
      <c r="D234" s="12"/>
      <c r="E234">
        <v>1.2273099278589994</v>
      </c>
      <c r="F234">
        <v>0.16557276248931885</v>
      </c>
      <c r="G234">
        <v>-14.066638784330133</v>
      </c>
      <c r="H234">
        <v>-6.8014077017135577</v>
      </c>
      <c r="I234">
        <v>3.9795842598707942</v>
      </c>
      <c r="J234" s="22">
        <v>32.796875</v>
      </c>
      <c r="K234">
        <v>50.933125972006231</v>
      </c>
    </row>
    <row r="235" spans="1:11" x14ac:dyDescent="0.2">
      <c r="A235" s="23">
        <v>2019</v>
      </c>
      <c r="B235" s="24">
        <v>6</v>
      </c>
      <c r="C235" s="12">
        <v>-0.47079069878711</v>
      </c>
      <c r="D235" s="12"/>
      <c r="E235">
        <v>-3.3624940012776938</v>
      </c>
      <c r="F235">
        <v>-6.9657385349273682E-2</v>
      </c>
      <c r="G235">
        <v>5.5321219987021442</v>
      </c>
      <c r="H235">
        <v>7.9911903559110709</v>
      </c>
      <c r="I235">
        <v>4.3763906428528454</v>
      </c>
      <c r="J235" s="22">
        <v>52.317596435546875</v>
      </c>
      <c r="K235">
        <v>-28.645028335909327</v>
      </c>
    </row>
    <row r="236" spans="1:11" x14ac:dyDescent="0.2">
      <c r="A236" s="23">
        <v>2019</v>
      </c>
      <c r="B236" s="24">
        <v>7</v>
      </c>
      <c r="C236" s="12">
        <v>-7.3066123809400002E-2</v>
      </c>
      <c r="D236" s="12"/>
      <c r="E236">
        <v>0.62928491787981322</v>
      </c>
      <c r="F236">
        <v>-0.10090303421020508</v>
      </c>
      <c r="G236">
        <v>-1.4757878554957582</v>
      </c>
      <c r="H236">
        <v>0.29985764334106157</v>
      </c>
      <c r="I236">
        <v>-1.7788468463277973</v>
      </c>
      <c r="J236" s="22">
        <v>9.316436767578125</v>
      </c>
      <c r="K236">
        <v>11.263537906137188</v>
      </c>
    </row>
    <row r="237" spans="1:11" x14ac:dyDescent="0.2">
      <c r="A237" s="23">
        <v>2019</v>
      </c>
      <c r="B237" s="24">
        <v>8</v>
      </c>
      <c r="C237" s="12">
        <v>-0.26144619844097999</v>
      </c>
      <c r="D237" s="12"/>
      <c r="E237">
        <v>4.9306598940095814</v>
      </c>
      <c r="F237">
        <v>3.539508581161499E-2</v>
      </c>
      <c r="G237">
        <v>-8.2540177874863563</v>
      </c>
      <c r="H237">
        <v>-2.3926960863262958</v>
      </c>
      <c r="I237">
        <v>0.53598662599718683</v>
      </c>
      <c r="J237" s="22">
        <v>-132.36294555664062</v>
      </c>
      <c r="K237">
        <v>36.015574302401035</v>
      </c>
    </row>
    <row r="238" spans="1:11" x14ac:dyDescent="0.2">
      <c r="A238" s="23">
        <v>2019</v>
      </c>
      <c r="B238" s="24">
        <v>9</v>
      </c>
      <c r="C238" s="12">
        <v>-0.33331466781437002</v>
      </c>
      <c r="D238" s="12"/>
      <c r="E238">
        <v>-2.8589530252809414</v>
      </c>
      <c r="F238">
        <v>-0.2560240626335144</v>
      </c>
      <c r="G238">
        <v>0.98639455782314478</v>
      </c>
      <c r="H238">
        <v>2.5671964001498626</v>
      </c>
      <c r="I238">
        <v>0.27458702548954772</v>
      </c>
      <c r="J238" s="22">
        <v>140.80349731445312</v>
      </c>
      <c r="K238">
        <v>-23.568702290076338</v>
      </c>
    </row>
    <row r="239" spans="1:11" x14ac:dyDescent="0.2">
      <c r="A239" s="23">
        <v>2019</v>
      </c>
      <c r="B239" s="24">
        <v>10</v>
      </c>
      <c r="C239" s="12">
        <v>-0.22798922569783001</v>
      </c>
      <c r="D239" s="12"/>
      <c r="E239">
        <v>-1.1164579250627082</v>
      </c>
      <c r="F239">
        <v>0.49187403917312622</v>
      </c>
      <c r="G239">
        <v>0.11788480970023052</v>
      </c>
      <c r="H239">
        <v>2.2465470608541649</v>
      </c>
      <c r="I239">
        <v>5.2963274093307477</v>
      </c>
      <c r="J239" s="22">
        <v>47.410186767578125</v>
      </c>
      <c r="K239">
        <v>-18.913857677902623</v>
      </c>
    </row>
    <row r="240" spans="1:11" x14ac:dyDescent="0.2">
      <c r="A240" s="23">
        <v>2019</v>
      </c>
      <c r="B240" s="24">
        <v>11</v>
      </c>
      <c r="C240" s="12">
        <v>-0.22714986237935</v>
      </c>
      <c r="D240" s="12"/>
      <c r="E240">
        <v>0.29111468702442966</v>
      </c>
      <c r="F240">
        <v>-0.60110846161842346</v>
      </c>
      <c r="G240">
        <v>2.153069806560115</v>
      </c>
      <c r="H240">
        <v>3.0527219803849537</v>
      </c>
      <c r="I240">
        <v>1.4581397838692833</v>
      </c>
      <c r="J240" s="22">
        <v>57.511077880859375</v>
      </c>
      <c r="K240">
        <v>-2.3094688221709014</v>
      </c>
    </row>
    <row r="241" spans="1:11" x14ac:dyDescent="0.2">
      <c r="A241" s="23">
        <v>2019</v>
      </c>
      <c r="B241" s="24">
        <v>12</v>
      </c>
      <c r="C241" s="12">
        <v>-0.49284746023005999</v>
      </c>
      <c r="D241" s="12"/>
      <c r="E241">
        <v>-3.627515761161082</v>
      </c>
      <c r="F241">
        <v>0.1115170419216156</v>
      </c>
      <c r="G241">
        <v>9.3528733739502776</v>
      </c>
      <c r="H241">
        <v>3.2068960033080574</v>
      </c>
      <c r="I241">
        <v>4.1362431025737889</v>
      </c>
      <c r="J241" s="22">
        <v>-108.07928466796875</v>
      </c>
      <c r="K241">
        <v>6.0677698975571515</v>
      </c>
    </row>
    <row r="242" spans="1:11" x14ac:dyDescent="0.2">
      <c r="A242" s="23">
        <v>2020</v>
      </c>
      <c r="B242" s="24">
        <v>1</v>
      </c>
      <c r="C242" s="12">
        <v>-0.62229656255777999</v>
      </c>
      <c r="D242" s="12"/>
      <c r="E242">
        <v>3.1200442678462892</v>
      </c>
      <c r="F242">
        <v>0.59556001424789429</v>
      </c>
      <c r="G242">
        <v>-15.434422526727898</v>
      </c>
      <c r="H242">
        <v>-0.27768617455704581</v>
      </c>
      <c r="I242">
        <v>0.10035303347279978</v>
      </c>
      <c r="J242" s="22">
        <v>23.17205810546875</v>
      </c>
      <c r="K242">
        <v>38.484398216939077</v>
      </c>
    </row>
    <row r="243" spans="1:11" x14ac:dyDescent="0.2">
      <c r="A243" s="23">
        <v>2020</v>
      </c>
      <c r="B243" s="24">
        <v>2</v>
      </c>
      <c r="C243" s="12">
        <v>-0.11217272259251999</v>
      </c>
      <c r="D243" s="12"/>
      <c r="E243">
        <v>4.6312360861885837</v>
      </c>
      <c r="F243">
        <v>-0.51819717884063721</v>
      </c>
      <c r="G243">
        <v>-12.838319088319084</v>
      </c>
      <c r="H243">
        <v>-8.0781046216227832</v>
      </c>
      <c r="I243">
        <v>-7.6022035940658483</v>
      </c>
      <c r="J243" s="22">
        <v>-62.4710693359375</v>
      </c>
      <c r="K243">
        <v>87.017167381974247</v>
      </c>
    </row>
    <row r="244" spans="1:11" x14ac:dyDescent="0.2">
      <c r="A244" s="23">
        <v>2020</v>
      </c>
      <c r="B244" s="24">
        <v>3</v>
      </c>
      <c r="C244" s="12">
        <v>0.23456634490295</v>
      </c>
      <c r="D244" s="12"/>
      <c r="E244">
        <v>17.287524334410875</v>
      </c>
      <c r="F244">
        <v>-0.23226088285446167</v>
      </c>
      <c r="G244">
        <v>-46.905005107252308</v>
      </c>
      <c r="H244">
        <v>-16.010597522761817</v>
      </c>
      <c r="I244">
        <v>-12.861419276401588</v>
      </c>
      <c r="J244" s="22">
        <v>509.765869140625</v>
      </c>
      <c r="K244">
        <v>64.601262191623647</v>
      </c>
    </row>
    <row r="245" spans="1:11" x14ac:dyDescent="0.2">
      <c r="A245" s="23">
        <v>2020</v>
      </c>
      <c r="B245" s="24">
        <v>4</v>
      </c>
      <c r="C245" s="12">
        <v>0.55214871781376995</v>
      </c>
      <c r="D245" s="12"/>
      <c r="E245">
        <v>-5.1774163528490957</v>
      </c>
      <c r="F245">
        <v>-7.4754118919372559E-2</v>
      </c>
      <c r="G245">
        <v>3.6937283570604107</v>
      </c>
      <c r="H245">
        <v>14.851806187151739</v>
      </c>
      <c r="I245">
        <v>6.4216648550430744</v>
      </c>
      <c r="J245" s="22">
        <v>-100.06695556640625</v>
      </c>
      <c r="K245">
        <v>-33.478563959567801</v>
      </c>
    </row>
    <row r="246" spans="1:11" x14ac:dyDescent="0.2">
      <c r="A246" s="23">
        <v>2020</v>
      </c>
      <c r="B246" s="24">
        <v>5</v>
      </c>
      <c r="C246" s="12">
        <v>-7.1924362080080004E-2</v>
      </c>
      <c r="D246" s="12"/>
      <c r="E246">
        <v>-5.6960553257337505</v>
      </c>
      <c r="F246">
        <v>-5.9917241334915161E-2</v>
      </c>
      <c r="G246">
        <v>39.369202226345102</v>
      </c>
      <c r="H246">
        <v>5.9144188575471768</v>
      </c>
      <c r="I246">
        <v>5.234213324491499</v>
      </c>
      <c r="J246" s="22">
        <v>-13.086181640625</v>
      </c>
      <c r="K246">
        <v>-24.181294210112657</v>
      </c>
    </row>
    <row r="247" spans="1:11" x14ac:dyDescent="0.2">
      <c r="A247" s="23">
        <v>2020</v>
      </c>
      <c r="B247" s="24">
        <v>6</v>
      </c>
      <c r="C247" s="12">
        <v>0.18537357077712999</v>
      </c>
      <c r="D247" s="12"/>
      <c r="E247">
        <v>1.4668291883184192</v>
      </c>
      <c r="F247">
        <v>0.1962120532989502</v>
      </c>
      <c r="G247">
        <v>10.702875399361012</v>
      </c>
      <c r="H247">
        <v>2.2094393144617142</v>
      </c>
      <c r="I247">
        <v>4.8166940095528687E-2</v>
      </c>
      <c r="J247" s="22">
        <v>63.4442138671875</v>
      </c>
      <c r="K247">
        <v>6.9799585348997883</v>
      </c>
    </row>
    <row r="248" spans="1:11" x14ac:dyDescent="0.2">
      <c r="A248" s="23">
        <v>2020</v>
      </c>
      <c r="B248" s="24">
        <v>7</v>
      </c>
      <c r="C248" s="12">
        <v>0.15450880957492999</v>
      </c>
      <c r="D248" s="12"/>
      <c r="E248">
        <v>4.5494524639823286</v>
      </c>
      <c r="F248">
        <v>-8.8552296161651611E-2</v>
      </c>
      <c r="G248">
        <v>4.6897546897546993</v>
      </c>
      <c r="H248">
        <v>5.870724294250973</v>
      </c>
      <c r="I248">
        <v>5.6150816633846912</v>
      </c>
      <c r="J248" s="22">
        <v>-260.59149169921875</v>
      </c>
      <c r="K248">
        <v>-16.828165374677006</v>
      </c>
    </row>
    <row r="249" spans="1:11" x14ac:dyDescent="0.2">
      <c r="A249" s="23">
        <v>2020</v>
      </c>
      <c r="B249" s="24">
        <v>8</v>
      </c>
      <c r="C249" s="12">
        <v>0.20723013954611</v>
      </c>
      <c r="D249" s="12"/>
      <c r="E249">
        <v>-0.45638168345173424</v>
      </c>
      <c r="F249">
        <v>0.11148610711097717</v>
      </c>
      <c r="G249">
        <v>4.755341144038594</v>
      </c>
      <c r="H249">
        <v>6.6655313144337702</v>
      </c>
      <c r="I249">
        <v>2.0012475665597496</v>
      </c>
      <c r="J249" s="22">
        <v>-259.713623046875</v>
      </c>
      <c r="K249">
        <v>0.42718446601941462</v>
      </c>
    </row>
    <row r="250" spans="1:11" x14ac:dyDescent="0.2">
      <c r="A250" s="23">
        <v>2020</v>
      </c>
      <c r="B250" s="24">
        <v>9</v>
      </c>
      <c r="C250" s="12">
        <v>9.3365646404899999E-2</v>
      </c>
      <c r="D250" s="12"/>
      <c r="E250">
        <v>4.8062825528743858</v>
      </c>
      <c r="F250">
        <v>0.42002248764038086</v>
      </c>
      <c r="G250">
        <v>-7.5219298245614024</v>
      </c>
      <c r="H250">
        <v>-3.466060716648045</v>
      </c>
      <c r="I250">
        <v>-2.1837523982970897</v>
      </c>
      <c r="J250" s="22">
        <v>169.25003051757812</v>
      </c>
      <c r="K250">
        <v>-0.30935808197988246</v>
      </c>
    </row>
    <row r="251" spans="1:11" x14ac:dyDescent="0.2">
      <c r="A251" s="23">
        <v>2020</v>
      </c>
      <c r="B251" s="24">
        <v>10</v>
      </c>
      <c r="C251" s="12">
        <v>0.31059719182531997</v>
      </c>
      <c r="D251" s="12"/>
      <c r="E251">
        <v>2.4394610978218934</v>
      </c>
      <c r="F251">
        <v>-7.9997658729553223E-2</v>
      </c>
      <c r="G251">
        <v>-11.382499407161495</v>
      </c>
      <c r="H251">
        <v>-2.6483592104835751</v>
      </c>
      <c r="I251">
        <v>-7.897069128983059</v>
      </c>
      <c r="J251" s="22">
        <v>-86.191009521484375</v>
      </c>
      <c r="K251">
        <v>49.612102404965071</v>
      </c>
    </row>
    <row r="252" spans="1:11" x14ac:dyDescent="0.2">
      <c r="A252" s="23">
        <v>2020</v>
      </c>
      <c r="B252" s="24">
        <v>11</v>
      </c>
      <c r="C252" s="12">
        <v>0.44585522767107999</v>
      </c>
      <c r="D252" s="12"/>
      <c r="E252">
        <v>-3.9262779202195008</v>
      </c>
      <c r="F252">
        <v>-0.39779472351074219</v>
      </c>
      <c r="G252">
        <v>27.883328873427882</v>
      </c>
      <c r="H252">
        <v>10.608276196832712</v>
      </c>
      <c r="I252">
        <v>16.107400072355937</v>
      </c>
      <c r="J252" s="22">
        <v>195.9056396484375</v>
      </c>
      <c r="K252">
        <v>-47.601763028260301</v>
      </c>
    </row>
    <row r="253" spans="1:11" x14ac:dyDescent="0.2">
      <c r="A253" s="23">
        <v>2020</v>
      </c>
      <c r="B253" s="24">
        <v>12</v>
      </c>
      <c r="C253" s="12">
        <v>0.48902966970104</v>
      </c>
      <c r="D253" s="12"/>
      <c r="E253">
        <v>-2.6061701523363623</v>
      </c>
      <c r="F253">
        <v>0.12174081802368164</v>
      </c>
      <c r="G253">
        <v>7.7631303620004255</v>
      </c>
      <c r="H253">
        <v>3.2568358169654976</v>
      </c>
      <c r="I253">
        <v>6.2016151310928747</v>
      </c>
      <c r="J253" s="22">
        <v>-64.74505615234375</v>
      </c>
      <c r="K253">
        <v>14.0029688273132</v>
      </c>
    </row>
    <row r="254" spans="1:11" x14ac:dyDescent="0.2">
      <c r="A254" s="23">
        <v>2021</v>
      </c>
      <c r="B254" s="24">
        <v>1</v>
      </c>
      <c r="C254" s="12">
        <v>0.28213513246817001</v>
      </c>
      <c r="D254" s="12"/>
      <c r="E254">
        <v>1.7850591503263624</v>
      </c>
      <c r="F254">
        <v>2.6889801025390625E-2</v>
      </c>
      <c r="G254">
        <v>6.6213592233009599</v>
      </c>
      <c r="H254">
        <v>-0.88827262319337574</v>
      </c>
      <c r="I254">
        <v>-0.54928435749458382</v>
      </c>
      <c r="J254" s="22">
        <v>65.1656494140625</v>
      </c>
      <c r="K254">
        <v>36.501736111111114</v>
      </c>
    </row>
    <row r="255" spans="1:11" x14ac:dyDescent="0.2">
      <c r="A255" s="23">
        <v>2021</v>
      </c>
      <c r="B255" s="24">
        <v>2</v>
      </c>
      <c r="C255" s="12">
        <v>0.47181872795725999</v>
      </c>
      <c r="D255" s="12"/>
      <c r="E255">
        <v>-1.4797914983284866</v>
      </c>
      <c r="F255">
        <v>-7.7563464641571045E-2</v>
      </c>
      <c r="G255">
        <v>18.102349298852658</v>
      </c>
      <c r="H255">
        <v>2.9840505793089056</v>
      </c>
      <c r="I255">
        <v>2.4854316962493295</v>
      </c>
      <c r="J255" s="22">
        <v>-85.09716796875</v>
      </c>
      <c r="K255">
        <v>-19.872813990461047</v>
      </c>
    </row>
    <row r="256" spans="1:11" x14ac:dyDescent="0.2">
      <c r="A256" s="23">
        <v>2021</v>
      </c>
      <c r="B256" s="24">
        <v>3</v>
      </c>
      <c r="C256" s="12">
        <v>0.1155972828198</v>
      </c>
      <c r="D256" s="12"/>
      <c r="E256">
        <v>1.3808704415461781</v>
      </c>
      <c r="F256">
        <v>0.13088589906692505</v>
      </c>
      <c r="G256">
        <v>-2.667694680030841</v>
      </c>
      <c r="H256">
        <v>3.9107250208847866</v>
      </c>
      <c r="I256">
        <v>5.5376178153415223</v>
      </c>
      <c r="J256" s="22">
        <v>-42.22613525390625</v>
      </c>
      <c r="K256">
        <v>-26.190476190476186</v>
      </c>
    </row>
    <row r="257" spans="1:11" x14ac:dyDescent="0.2">
      <c r="A257" s="23">
        <v>2021</v>
      </c>
      <c r="B257" s="24">
        <v>4</v>
      </c>
      <c r="C257" s="12">
        <v>-0.26227814793218002</v>
      </c>
      <c r="D257" s="12"/>
      <c r="E257">
        <v>-0.61348314606741727</v>
      </c>
      <c r="F257">
        <v>0.58274483680725098</v>
      </c>
      <c r="G257">
        <v>5.6717363751584315</v>
      </c>
      <c r="H257">
        <v>4.9890051543034941</v>
      </c>
      <c r="I257">
        <v>3.7679822736103041E-2</v>
      </c>
      <c r="J257" s="22">
        <v>-92.74169921875</v>
      </c>
      <c r="K257">
        <v>0.26881720430105283</v>
      </c>
    </row>
    <row r="258" spans="1:11" x14ac:dyDescent="0.2">
      <c r="A258" s="23">
        <v>2021</v>
      </c>
      <c r="B258" s="24">
        <v>5</v>
      </c>
      <c r="C258" s="12">
        <v>0.49460735916781001</v>
      </c>
      <c r="D258" s="12"/>
      <c r="E258">
        <v>-2.556729386760026</v>
      </c>
      <c r="F258">
        <v>-0.38876783847808838</v>
      </c>
      <c r="G258">
        <v>4.0329835082458798</v>
      </c>
      <c r="H258">
        <v>0.58540355631468977</v>
      </c>
      <c r="I258">
        <v>5.114374216470563</v>
      </c>
      <c r="J258" s="22">
        <v>65.518341064453125</v>
      </c>
      <c r="K258">
        <v>-7.5603217158176967</v>
      </c>
    </row>
    <row r="259" spans="1:11" x14ac:dyDescent="0.2">
      <c r="A259" s="23">
        <v>2021</v>
      </c>
      <c r="B259" s="24">
        <v>6</v>
      </c>
      <c r="C259" s="12">
        <v>0.49717367154823</v>
      </c>
      <c r="D259" s="12"/>
      <c r="E259">
        <v>-9.7046828165692212E-2</v>
      </c>
      <c r="F259">
        <v>-2.0524263381958008E-3</v>
      </c>
      <c r="G259">
        <v>7.6379881827352669</v>
      </c>
      <c r="H259">
        <v>2.0770682932845119</v>
      </c>
      <c r="I259">
        <v>2.7733135093072292</v>
      </c>
      <c r="J259" s="22">
        <v>71.8848876953125</v>
      </c>
      <c r="K259">
        <v>-9.3967517401392087</v>
      </c>
    </row>
    <row r="260" spans="1:11" x14ac:dyDescent="0.2">
      <c r="A260" s="23">
        <v>2021</v>
      </c>
      <c r="B260" s="24">
        <v>7</v>
      </c>
      <c r="C260" s="12">
        <v>-4.2456014153179997E-2</v>
      </c>
      <c r="D260" s="12"/>
      <c r="E260">
        <v>-7.0499026539594389E-2</v>
      </c>
      <c r="F260">
        <v>-0.32352221012115479</v>
      </c>
      <c r="G260">
        <v>0.93720712277414187</v>
      </c>
      <c r="H260">
        <v>2.5975232917450741</v>
      </c>
      <c r="I260">
        <v>-1.3545721363002583</v>
      </c>
      <c r="J260" s="22">
        <v>-195.81658935546875</v>
      </c>
      <c r="K260">
        <v>16.261203585147243</v>
      </c>
    </row>
    <row r="261" spans="1:11" x14ac:dyDescent="0.2">
      <c r="A261" s="23">
        <v>2021</v>
      </c>
      <c r="B261" s="24">
        <v>8</v>
      </c>
      <c r="C261" s="12">
        <v>0.22367451574083</v>
      </c>
      <c r="D261" s="12"/>
      <c r="E261">
        <v>0.11826488325956674</v>
      </c>
      <c r="F261">
        <v>0.18544131517410278</v>
      </c>
      <c r="G261">
        <v>-4.9210770659238516</v>
      </c>
      <c r="H261">
        <v>2.6073960008152541</v>
      </c>
      <c r="I261">
        <v>3.510743243599701</v>
      </c>
      <c r="J261" s="22">
        <v>-39.19586181640625</v>
      </c>
      <c r="K261">
        <v>-11.563876651982385</v>
      </c>
    </row>
    <row r="262" spans="1:11" x14ac:dyDescent="0.2">
      <c r="A262" s="23">
        <v>2021</v>
      </c>
      <c r="B262" s="24">
        <v>9</v>
      </c>
      <c r="C262" s="12">
        <v>0.71534212434317002</v>
      </c>
      <c r="D262" s="12"/>
      <c r="E262">
        <v>-0.65002990683814543</v>
      </c>
      <c r="F262">
        <v>-8.8563978672027588E-2</v>
      </c>
      <c r="G262">
        <v>9.5005580357142563</v>
      </c>
      <c r="H262">
        <v>-4.5537006956460342</v>
      </c>
      <c r="I262">
        <v>3.9311269213519795</v>
      </c>
      <c r="J262" s="22">
        <v>191.92279052734375</v>
      </c>
      <c r="K262">
        <v>54.296388542963903</v>
      </c>
    </row>
    <row r="263" spans="1:11" x14ac:dyDescent="0.2">
      <c r="A263" s="23">
        <v>2021</v>
      </c>
      <c r="B263" s="24">
        <v>10</v>
      </c>
      <c r="C263" s="12">
        <v>0.72724782007613997</v>
      </c>
      <c r="D263" s="12"/>
      <c r="E263">
        <v>-2.4810519110285201</v>
      </c>
      <c r="F263">
        <v>-5.4738998413085938E-2</v>
      </c>
      <c r="G263">
        <v>6.5486049178239192</v>
      </c>
      <c r="H263">
        <v>6.7463483100600907</v>
      </c>
      <c r="I263">
        <v>1.8793259435246013</v>
      </c>
      <c r="J263" s="22">
        <v>-108.90969848632812</v>
      </c>
      <c r="K263">
        <v>-32.001614205004039</v>
      </c>
    </row>
    <row r="264" spans="1:11" x14ac:dyDescent="0.2">
      <c r="A264" s="23">
        <v>2021</v>
      </c>
      <c r="B264" s="24">
        <v>11</v>
      </c>
      <c r="C264" s="12">
        <v>0.26843246438488</v>
      </c>
      <c r="D264" s="12"/>
      <c r="E264">
        <v>4.4222116978451353</v>
      </c>
      <c r="F264">
        <v>0.67165219783782959</v>
      </c>
      <c r="G264">
        <v>-16.537127824943198</v>
      </c>
      <c r="H264">
        <v>0.15877932706158671</v>
      </c>
      <c r="I264">
        <v>-5.9700522713489352</v>
      </c>
      <c r="J264" s="22">
        <v>-63.8916015625</v>
      </c>
      <c r="K264">
        <v>47.893175074183979</v>
      </c>
    </row>
    <row r="265" spans="1:11" x14ac:dyDescent="0.2">
      <c r="A265" s="23">
        <v>2021</v>
      </c>
      <c r="B265" s="24">
        <v>12</v>
      </c>
      <c r="C265" s="12">
        <v>-1.075114216177E-2</v>
      </c>
      <c r="D265" s="12"/>
      <c r="E265">
        <v>0.76953396019101561</v>
      </c>
      <c r="F265">
        <v>0.55789577960968018</v>
      </c>
      <c r="G265">
        <v>11.905444126074505</v>
      </c>
      <c r="H265">
        <v>3.3998010294562953</v>
      </c>
      <c r="I265">
        <v>-2.0953784964565125</v>
      </c>
      <c r="J265" s="22">
        <v>189.4075927734375</v>
      </c>
      <c r="K265">
        <v>-29.37399678972713</v>
      </c>
    </row>
    <row r="266" spans="1:11" x14ac:dyDescent="0.2">
      <c r="A266" s="23">
        <v>2022</v>
      </c>
      <c r="B266" s="24">
        <v>1</v>
      </c>
      <c r="C266" s="12">
        <v>0.34454916944479003</v>
      </c>
      <c r="D266" s="12"/>
      <c r="E266">
        <v>3.6505795410554542</v>
      </c>
      <c r="F266">
        <v>1.0128413438796997</v>
      </c>
      <c r="G266">
        <v>14.735629240814241</v>
      </c>
      <c r="H266">
        <v>-5.4308722024680955</v>
      </c>
      <c r="I266">
        <v>-6.8164588398295534</v>
      </c>
      <c r="J266" s="22">
        <v>-118.58953857421875</v>
      </c>
      <c r="K266">
        <v>39.602272727272727</v>
      </c>
    </row>
    <row r="267" spans="1:11" x14ac:dyDescent="0.2">
      <c r="A267" s="23">
        <v>2022</v>
      </c>
      <c r="B267" s="24">
        <v>2</v>
      </c>
      <c r="E267">
        <v>22.258307141970988</v>
      </c>
      <c r="F267">
        <v>2.7186894416809082</v>
      </c>
      <c r="G267">
        <v>9.8303950011158214</v>
      </c>
      <c r="H267">
        <v>-3.6110896081922528</v>
      </c>
      <c r="I267">
        <v>-30.579736572638904</v>
      </c>
      <c r="J267" s="22">
        <v>427.3038330078125</v>
      </c>
      <c r="K267">
        <v>19.86161986161985</v>
      </c>
    </row>
    <row r="268" spans="1:11" x14ac:dyDescent="0.2">
      <c r="A268" s="23">
        <v>2022</v>
      </c>
      <c r="B268" s="24">
        <v>3</v>
      </c>
      <c r="E268">
        <v>-12.053064136782854</v>
      </c>
      <c r="F268">
        <v>2.316521167755127</v>
      </c>
      <c r="G268">
        <v>6.9287818754444785</v>
      </c>
      <c r="H268">
        <v>4.3555877817754496</v>
      </c>
      <c r="I268">
        <v>9.702891873979592</v>
      </c>
      <c r="J268" s="22">
        <v>-337.42562866210938</v>
      </c>
      <c r="K268">
        <v>-29.983022071307296</v>
      </c>
    </row>
    <row r="269" spans="1:11" x14ac:dyDescent="0.2">
      <c r="A269" s="23"/>
      <c r="B269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B195-9AAB-C040-9335-7B9B85D737FA}">
  <dimension ref="A1:I142"/>
  <sheetViews>
    <sheetView workbookViewId="0">
      <selection activeCell="B2" sqref="B2"/>
    </sheetView>
  </sheetViews>
  <sheetFormatPr baseColWidth="10" defaultRowHeight="16" x14ac:dyDescent="0.2"/>
  <cols>
    <col min="2" max="2" width="19.1640625" bestFit="1" customWidth="1"/>
    <col min="3" max="3" width="15.5" bestFit="1" customWidth="1"/>
    <col min="4" max="4" width="12.33203125" customWidth="1"/>
    <col min="5" max="5" width="13.1640625" bestFit="1" customWidth="1"/>
    <col min="9" max="9" width="14.6640625" bestFit="1" customWidth="1"/>
  </cols>
  <sheetData>
    <row r="1" spans="1:9" x14ac:dyDescent="0.2">
      <c r="A1" t="s">
        <v>4</v>
      </c>
      <c r="B1" s="1" t="s">
        <v>7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6</v>
      </c>
    </row>
    <row r="2" spans="1:9" x14ac:dyDescent="0.2">
      <c r="A2" s="2">
        <v>36526</v>
      </c>
      <c r="B2" s="13">
        <v>10.164289999999999</v>
      </c>
      <c r="C2" s="11">
        <v>0.1</v>
      </c>
      <c r="D2" s="11">
        <v>0</v>
      </c>
      <c r="E2">
        <v>2.6577430928886869E-2</v>
      </c>
      <c r="F2">
        <v>3.2034456729888923E-2</v>
      </c>
      <c r="G2" s="21">
        <v>4.6025104602510405</v>
      </c>
      <c r="H2" s="21">
        <v>1.9962565935000902</v>
      </c>
      <c r="I2" s="7">
        <v>-2.7439999999999998</v>
      </c>
    </row>
    <row r="3" spans="1:9" x14ac:dyDescent="0.2">
      <c r="A3" s="2">
        <v>36617</v>
      </c>
      <c r="B3" s="13">
        <v>11.47874</v>
      </c>
      <c r="C3" s="11">
        <v>0.1</v>
      </c>
      <c r="D3" s="11">
        <v>0</v>
      </c>
      <c r="E3">
        <v>-8.4542083841565585E-3</v>
      </c>
      <c r="F3">
        <v>-1.580661038557685E-2</v>
      </c>
      <c r="G3" s="21">
        <v>22.6</v>
      </c>
      <c r="H3" s="21">
        <v>-2.934778256749726</v>
      </c>
      <c r="I3" s="7">
        <v>-0.373</v>
      </c>
    </row>
    <row r="4" spans="1:9" x14ac:dyDescent="0.2">
      <c r="A4" s="2">
        <v>36708</v>
      </c>
      <c r="B4" s="13">
        <v>11.5471</v>
      </c>
      <c r="C4" s="11">
        <v>0.26666666666666666</v>
      </c>
      <c r="D4" s="11">
        <v>0</v>
      </c>
      <c r="E4">
        <v>-2.0533384868093311E-2</v>
      </c>
      <c r="F4">
        <v>-9.4186544418334989E-2</v>
      </c>
      <c r="G4" s="21">
        <v>-1.468189233278949</v>
      </c>
      <c r="H4" s="21">
        <v>-1.2436408634676099</v>
      </c>
      <c r="I4" s="7">
        <v>-6.753000000000001</v>
      </c>
    </row>
    <row r="5" spans="1:9" x14ac:dyDescent="0.2">
      <c r="A5" s="2">
        <v>36800</v>
      </c>
      <c r="B5" s="13">
        <v>9.8194800000000004</v>
      </c>
      <c r="C5" s="11">
        <v>0.56666666666666665</v>
      </c>
      <c r="D5" s="11">
        <v>0</v>
      </c>
      <c r="E5">
        <v>7.2485653880960399E-3</v>
      </c>
      <c r="F5">
        <v>0.1029950231313706</v>
      </c>
      <c r="G5" s="21">
        <v>-19.205298013245031</v>
      </c>
      <c r="H5" s="21">
        <v>-8.0917773508200401</v>
      </c>
      <c r="I5" s="7">
        <v>-1.2290000000000001</v>
      </c>
    </row>
    <row r="6" spans="1:9" x14ac:dyDescent="0.2">
      <c r="A6" s="2">
        <v>36892</v>
      </c>
      <c r="B6" s="13">
        <v>12.923170000000001</v>
      </c>
      <c r="C6" s="11">
        <v>0.66666666666666663</v>
      </c>
      <c r="D6" s="11">
        <v>0</v>
      </c>
      <c r="E6">
        <v>-8.4560466773742071E-3</v>
      </c>
      <c r="F6">
        <v>6.4088493585586548E-2</v>
      </c>
      <c r="G6" s="21">
        <v>1.8442622950819891</v>
      </c>
      <c r="H6" s="21">
        <v>-12.114854424818979</v>
      </c>
      <c r="I6" s="7">
        <v>-16.2</v>
      </c>
    </row>
    <row r="7" spans="1:9" x14ac:dyDescent="0.2">
      <c r="A7" s="2">
        <v>36982</v>
      </c>
      <c r="B7" s="13">
        <v>11.15982</v>
      </c>
      <c r="C7" s="11">
        <v>1.5666666666666667</v>
      </c>
      <c r="D7" s="11">
        <v>0</v>
      </c>
      <c r="E7">
        <v>-4.8324353057793701E-3</v>
      </c>
      <c r="F7">
        <v>9.3019599715868595E-2</v>
      </c>
      <c r="G7" s="21">
        <v>5.835010060362178</v>
      </c>
      <c r="H7" s="21">
        <v>5.5199813846061208</v>
      </c>
      <c r="I7" s="7">
        <v>-5.4630000000000001</v>
      </c>
    </row>
    <row r="8" spans="1:9" x14ac:dyDescent="0.2">
      <c r="A8" s="2">
        <v>37073</v>
      </c>
      <c r="B8" s="13">
        <v>10.19271</v>
      </c>
      <c r="C8" s="11">
        <v>0.8</v>
      </c>
      <c r="D8" s="11">
        <v>0</v>
      </c>
      <c r="E8">
        <v>-2.416334420674016E-3</v>
      </c>
      <c r="F8">
        <v>3.668066362539929E-2</v>
      </c>
      <c r="G8" s="21">
        <v>-11.78707224334601</v>
      </c>
      <c r="H8" s="21">
        <v>-14.985054148086441</v>
      </c>
      <c r="I8" s="7">
        <v>-19.983999999999998</v>
      </c>
    </row>
    <row r="9" spans="1:9" x14ac:dyDescent="0.2">
      <c r="A9" s="2">
        <v>37165</v>
      </c>
      <c r="B9" s="13">
        <v>8.64039</v>
      </c>
      <c r="C9" s="11">
        <v>-0.13333333333333333</v>
      </c>
      <c r="D9" s="11">
        <v>0</v>
      </c>
      <c r="E9">
        <v>-3.6245892132136248E-3</v>
      </c>
      <c r="F9">
        <v>-0.1369249224662781</v>
      </c>
      <c r="G9" s="21">
        <v>-16.120689655172399</v>
      </c>
      <c r="H9" s="21">
        <v>10.29262013180394</v>
      </c>
      <c r="I9" s="7">
        <v>11.952300000000001</v>
      </c>
    </row>
    <row r="10" spans="1:9" x14ac:dyDescent="0.2">
      <c r="A10" s="2">
        <v>37257</v>
      </c>
      <c r="B10" s="13">
        <v>9.1694899999999997</v>
      </c>
      <c r="C10" s="11">
        <v>-0.6</v>
      </c>
      <c r="D10" s="11">
        <v>-0.36</v>
      </c>
      <c r="E10">
        <v>9.6659215852001878E-3</v>
      </c>
      <c r="F10">
        <v>-0.1092208623886108</v>
      </c>
      <c r="G10" s="21">
        <v>35.457348406988693</v>
      </c>
      <c r="H10" s="21">
        <v>-6.0100341439606186E-2</v>
      </c>
      <c r="I10" s="7">
        <v>3.4984000000000002</v>
      </c>
    </row>
    <row r="11" spans="1:9" x14ac:dyDescent="0.2">
      <c r="A11" s="2">
        <v>37347</v>
      </c>
      <c r="B11" s="13">
        <v>9.2349899999999998</v>
      </c>
      <c r="C11" s="11">
        <v>-1.0666666666666667</v>
      </c>
      <c r="D11" s="11">
        <v>-0.18</v>
      </c>
      <c r="E11">
        <v>-7.2487405313403919E-3</v>
      </c>
      <c r="F11">
        <v>9.1557636857032776E-2</v>
      </c>
      <c r="G11" s="21">
        <v>-3.262518968133532</v>
      </c>
      <c r="H11" s="21">
        <v>-13.732906858173779</v>
      </c>
      <c r="I11" s="7">
        <v>-12.377000000000001</v>
      </c>
    </row>
    <row r="12" spans="1:9" x14ac:dyDescent="0.2">
      <c r="A12" s="2">
        <v>37438</v>
      </c>
      <c r="B12" s="13">
        <v>10.32001</v>
      </c>
      <c r="C12" s="11">
        <v>-0.76666666666666672</v>
      </c>
      <c r="D12" s="11">
        <v>0</v>
      </c>
      <c r="E12">
        <v>3.6246330058942178E-3</v>
      </c>
      <c r="F12">
        <v>0.16489578783512121</v>
      </c>
      <c r="G12" s="21">
        <v>13.137254901960778</v>
      </c>
      <c r="H12" s="21">
        <v>-17.63350912287083</v>
      </c>
      <c r="I12" s="7">
        <v>-1.2250000000000001</v>
      </c>
    </row>
    <row r="13" spans="1:9" x14ac:dyDescent="0.2">
      <c r="A13" s="2">
        <v>37530</v>
      </c>
      <c r="B13" s="13">
        <v>10.25797</v>
      </c>
      <c r="C13" s="11">
        <v>-0.6333333333333333</v>
      </c>
      <c r="D13" s="11">
        <v>0</v>
      </c>
      <c r="E13">
        <v>1.6914340944795818E-2</v>
      </c>
      <c r="F13">
        <v>0.37657976150512701</v>
      </c>
      <c r="G13" s="21">
        <v>1.5597920277296231</v>
      </c>
      <c r="H13" s="21">
        <v>7.9162986949269154</v>
      </c>
      <c r="I13" s="7">
        <v>-5.36</v>
      </c>
    </row>
    <row r="14" spans="1:9" x14ac:dyDescent="0.2">
      <c r="A14" s="2">
        <v>37622</v>
      </c>
      <c r="B14" s="13">
        <v>13.42651</v>
      </c>
      <c r="C14" s="11">
        <v>0.5</v>
      </c>
      <c r="D14" s="11">
        <v>0</v>
      </c>
      <c r="E14">
        <v>-1.4495554696547511E-2</v>
      </c>
      <c r="F14">
        <v>-0.25445360938707978</v>
      </c>
      <c r="G14" s="21">
        <v>-5.9385665529010261</v>
      </c>
      <c r="H14" s="21">
        <v>-3.5961901297992935</v>
      </c>
      <c r="I14" s="7">
        <v>-5.548</v>
      </c>
    </row>
    <row r="15" spans="1:9" x14ac:dyDescent="0.2">
      <c r="A15" s="2">
        <v>37712</v>
      </c>
      <c r="B15" s="13">
        <v>11.44896</v>
      </c>
      <c r="C15" s="11">
        <v>0.66666666666666663</v>
      </c>
      <c r="D15" s="11">
        <v>0</v>
      </c>
      <c r="E15">
        <v>2.416276035366316E-3</v>
      </c>
      <c r="F15">
        <v>-0.2395699520905813</v>
      </c>
      <c r="G15" s="21">
        <v>2.3222060957910129</v>
      </c>
      <c r="H15" s="21">
        <v>14.89306515126507</v>
      </c>
      <c r="I15" s="7">
        <v>15.61</v>
      </c>
    </row>
    <row r="16" spans="1:9" x14ac:dyDescent="0.2">
      <c r="A16" s="2">
        <v>37803</v>
      </c>
      <c r="B16" s="13">
        <v>12.9077</v>
      </c>
      <c r="C16" s="11">
        <v>0.83333333333333337</v>
      </c>
      <c r="D16" s="11">
        <v>0</v>
      </c>
      <c r="E16">
        <v>-7.2486529586579529E-3</v>
      </c>
      <c r="F16">
        <v>5.4858823617299213E-3</v>
      </c>
      <c r="G16" s="21">
        <v>-2.1985815602836971</v>
      </c>
      <c r="H16" s="21">
        <v>2.2031811185223131</v>
      </c>
      <c r="I16" s="7">
        <v>21.6404</v>
      </c>
    </row>
    <row r="17" spans="1:9" x14ac:dyDescent="0.2">
      <c r="A17" s="2">
        <v>37895</v>
      </c>
      <c r="B17" s="13">
        <v>13.717639999999999</v>
      </c>
      <c r="C17" s="11">
        <v>2.6666666666666665</v>
      </c>
      <c r="D17" s="11">
        <v>0</v>
      </c>
      <c r="E17">
        <v>0</v>
      </c>
      <c r="F17">
        <v>-9.6058448155720844E-3</v>
      </c>
      <c r="G17" s="21">
        <v>7.2153734590282959</v>
      </c>
      <c r="H17" s="21">
        <v>11.6419169252086</v>
      </c>
      <c r="I17" s="7">
        <v>5.2000999999999999</v>
      </c>
    </row>
    <row r="18" spans="1:9" x14ac:dyDescent="0.2">
      <c r="A18" s="2">
        <v>37987</v>
      </c>
      <c r="B18" s="13">
        <v>15.822369999999999</v>
      </c>
      <c r="C18" s="11">
        <v>2.7666666666666666</v>
      </c>
      <c r="D18" s="11">
        <v>0</v>
      </c>
      <c r="E18">
        <v>3.6245892132358293E-3</v>
      </c>
      <c r="F18">
        <v>7.866668701171875E-2</v>
      </c>
      <c r="G18" s="21">
        <v>8.9956036523503471</v>
      </c>
      <c r="H18" s="21">
        <v>1.285164400316563</v>
      </c>
      <c r="I18" s="7">
        <v>-8.5960000000000001</v>
      </c>
    </row>
    <row r="19" spans="1:9" x14ac:dyDescent="0.2">
      <c r="A19" s="2">
        <v>38078</v>
      </c>
      <c r="B19" s="13">
        <v>18.942869999999999</v>
      </c>
      <c r="C19" s="11">
        <v>4.4000000000000004</v>
      </c>
      <c r="D19" s="11">
        <v>0</v>
      </c>
      <c r="E19">
        <v>-2.41630522769265E-3</v>
      </c>
      <c r="F19">
        <v>-0.10484083493550619</v>
      </c>
      <c r="G19" s="21">
        <v>6.2674526838349509</v>
      </c>
      <c r="H19" s="21">
        <v>1.2990472469610379</v>
      </c>
      <c r="I19" s="7">
        <v>4.6734999999999998</v>
      </c>
    </row>
    <row r="20" spans="1:9" x14ac:dyDescent="0.2">
      <c r="A20" s="2">
        <v>38169</v>
      </c>
      <c r="B20" s="13">
        <v>18.596620000000001</v>
      </c>
      <c r="C20" s="11">
        <v>5.2666666666666666</v>
      </c>
      <c r="D20" s="11">
        <v>0</v>
      </c>
      <c r="E20">
        <v>-4.8327272287873591E-3</v>
      </c>
      <c r="F20">
        <v>3.6033570766448968E-2</v>
      </c>
      <c r="G20" s="21">
        <v>34.890510948905117</v>
      </c>
      <c r="H20" s="21">
        <v>-2.3018126994144632</v>
      </c>
      <c r="I20" s="7">
        <v>8.4160000000000004</v>
      </c>
    </row>
    <row r="21" spans="1:9" x14ac:dyDescent="0.2">
      <c r="A21" s="2">
        <v>38261</v>
      </c>
      <c r="B21" s="13">
        <v>17.53295</v>
      </c>
      <c r="C21" s="11">
        <v>3.1666666666666665</v>
      </c>
      <c r="D21" s="11">
        <v>0.63</v>
      </c>
      <c r="E21">
        <v>0</v>
      </c>
      <c r="F21">
        <v>0.1682426532109578</v>
      </c>
      <c r="G21" s="21">
        <v>-14.718614718614731</v>
      </c>
      <c r="H21" s="21">
        <v>8.7333345295986131</v>
      </c>
      <c r="I21" s="7">
        <v>2.0591999999999997</v>
      </c>
    </row>
    <row r="22" spans="1:9" x14ac:dyDescent="0.2">
      <c r="A22" s="2">
        <v>38353</v>
      </c>
      <c r="B22" s="13">
        <v>17.10455</v>
      </c>
      <c r="C22" s="11">
        <v>2.8333333333333335</v>
      </c>
      <c r="D22" s="11">
        <v>0</v>
      </c>
      <c r="E22">
        <v>0</v>
      </c>
      <c r="F22">
        <v>-0.14785495400428769</v>
      </c>
      <c r="G22" s="21">
        <v>38.375634517766514</v>
      </c>
      <c r="H22" s="21">
        <v>-2.58515413558652</v>
      </c>
      <c r="I22" s="7">
        <v>-0.92800000000000005</v>
      </c>
    </row>
    <row r="23" spans="1:9" x14ac:dyDescent="0.2">
      <c r="A23" s="2">
        <v>38443</v>
      </c>
      <c r="B23" s="13">
        <v>15.742050000000001</v>
      </c>
      <c r="C23" s="11">
        <v>1.7333333333333334</v>
      </c>
      <c r="D23" s="11">
        <v>0</v>
      </c>
      <c r="E23">
        <v>-2.0648824986407299</v>
      </c>
      <c r="F23">
        <v>0.1505949298540751</v>
      </c>
      <c r="G23" s="21">
        <v>2.1643433602347661</v>
      </c>
      <c r="H23" s="21">
        <v>0.9097146342083251</v>
      </c>
      <c r="I23" s="7">
        <v>13.1633</v>
      </c>
    </row>
    <row r="24" spans="1:9" x14ac:dyDescent="0.2">
      <c r="A24" s="2">
        <v>38534</v>
      </c>
      <c r="B24" s="13">
        <v>14.79584</v>
      </c>
      <c r="C24" s="11">
        <v>1.3333333333333333</v>
      </c>
      <c r="D24" s="11">
        <v>0</v>
      </c>
      <c r="E24">
        <v>-0.23193841294908418</v>
      </c>
      <c r="F24">
        <v>-0.25573263565699261</v>
      </c>
      <c r="G24" s="21">
        <v>14.236983842010781</v>
      </c>
      <c r="H24" s="21">
        <v>3.1460636431551281</v>
      </c>
      <c r="I24" s="7">
        <v>-5.4089999999999998</v>
      </c>
    </row>
    <row r="25" spans="1:9" x14ac:dyDescent="0.2">
      <c r="A25" s="2">
        <v>38626</v>
      </c>
      <c r="B25" s="13">
        <v>15.58629</v>
      </c>
      <c r="C25" s="11">
        <v>1.3666666666666667</v>
      </c>
      <c r="D25" s="11">
        <v>0</v>
      </c>
      <c r="E25">
        <v>-0.25226294702478391</v>
      </c>
      <c r="F25">
        <v>0.25983434915542603</v>
      </c>
      <c r="G25" s="21">
        <v>-6.7263869244067243</v>
      </c>
      <c r="H25" s="21">
        <v>1.5852735573441019</v>
      </c>
      <c r="I25" s="7">
        <v>5.6146000000000003</v>
      </c>
    </row>
    <row r="26" spans="1:9" x14ac:dyDescent="0.2">
      <c r="A26" s="2">
        <v>38718</v>
      </c>
      <c r="B26" s="13">
        <v>16.37839</v>
      </c>
      <c r="C26" s="11">
        <v>1.2</v>
      </c>
      <c r="D26" s="11">
        <v>0</v>
      </c>
      <c r="E26">
        <v>-0.54423286720221009</v>
      </c>
      <c r="F26">
        <v>6.1327616373697547E-3</v>
      </c>
      <c r="G26" s="21">
        <v>11.71019376579612</v>
      </c>
      <c r="H26" s="21">
        <v>3.7283003148306895</v>
      </c>
      <c r="I26" s="7">
        <v>2.2953000000000001</v>
      </c>
    </row>
    <row r="27" spans="1:9" x14ac:dyDescent="0.2">
      <c r="A27" s="2">
        <v>38808</v>
      </c>
      <c r="B27" s="13">
        <v>17.59244</v>
      </c>
      <c r="C27" s="11">
        <v>1.3666666666666667</v>
      </c>
      <c r="D27" s="11">
        <v>0</v>
      </c>
      <c r="E27">
        <v>-0.38018074166408228</v>
      </c>
      <c r="F27">
        <v>1.9185781478881839E-2</v>
      </c>
      <c r="G27" s="21">
        <v>10.49773755656109</v>
      </c>
      <c r="H27" s="21">
        <v>-2.508289328257407</v>
      </c>
      <c r="I27" s="7">
        <v>9.6496999999999993</v>
      </c>
    </row>
    <row r="28" spans="1:9" x14ac:dyDescent="0.2">
      <c r="A28" s="2">
        <v>38899</v>
      </c>
      <c r="B28" s="13">
        <v>16.68526</v>
      </c>
      <c r="C28" s="11">
        <v>1.2666666666666666</v>
      </c>
      <c r="D28" s="11">
        <v>0</v>
      </c>
      <c r="E28">
        <v>-1.022272272272273</v>
      </c>
      <c r="F28">
        <v>7.3768536249796623E-2</v>
      </c>
      <c r="G28" s="21">
        <v>-14.414414414414409</v>
      </c>
      <c r="H28" s="21">
        <v>5.1800702329023904</v>
      </c>
      <c r="I28" s="7">
        <v>10.168699999999999</v>
      </c>
    </row>
    <row r="29" spans="1:9" x14ac:dyDescent="0.2">
      <c r="A29" s="2">
        <v>38991</v>
      </c>
      <c r="B29" s="13">
        <v>17.76369</v>
      </c>
      <c r="C29" s="11">
        <v>2.0333333333333332</v>
      </c>
      <c r="D29" s="11">
        <v>0</v>
      </c>
      <c r="E29">
        <v>-1.2174000986056139</v>
      </c>
      <c r="F29">
        <v>-0.2178890407085419</v>
      </c>
      <c r="G29" s="21">
        <v>-2.9027113237639508</v>
      </c>
      <c r="H29" s="21">
        <v>6.1744845862466544</v>
      </c>
      <c r="I29" s="7">
        <v>7.5703999999999994</v>
      </c>
    </row>
    <row r="30" spans="1:9" x14ac:dyDescent="0.2">
      <c r="A30" s="2">
        <v>39083</v>
      </c>
      <c r="B30" s="13">
        <v>21.411719999999999</v>
      </c>
      <c r="C30" s="11">
        <v>2.7333333333333334</v>
      </c>
      <c r="D30" s="11">
        <v>0</v>
      </c>
      <c r="E30">
        <v>-1.080112618377282</v>
      </c>
      <c r="F30">
        <v>-7.7474544445673588E-2</v>
      </c>
      <c r="G30" s="21">
        <v>11.54730617608408</v>
      </c>
      <c r="H30" s="21">
        <v>0.19957264655894308</v>
      </c>
      <c r="I30" s="7">
        <v>1.8956</v>
      </c>
    </row>
    <row r="31" spans="1:9" x14ac:dyDescent="0.2">
      <c r="A31" s="2">
        <v>39173</v>
      </c>
      <c r="B31" s="13">
        <v>22.987549999999999</v>
      </c>
      <c r="C31" s="11">
        <v>3.6</v>
      </c>
      <c r="D31" s="11">
        <v>0</v>
      </c>
      <c r="E31">
        <v>-1.5602359759883999</v>
      </c>
      <c r="F31">
        <v>6.3038756450017275E-2</v>
      </c>
      <c r="G31" s="21">
        <v>4.874098070976296</v>
      </c>
      <c r="H31" s="21">
        <v>5.8078728630448504</v>
      </c>
      <c r="I31" s="7">
        <v>-2.5829999999999997</v>
      </c>
    </row>
    <row r="32" spans="1:9" x14ac:dyDescent="0.2">
      <c r="A32" s="2">
        <v>39264</v>
      </c>
      <c r="B32" s="13">
        <v>23.931989999999999</v>
      </c>
      <c r="C32" s="11">
        <v>6.1</v>
      </c>
      <c r="D32" s="11">
        <v>0</v>
      </c>
      <c r="E32">
        <v>-1.35366013930871</v>
      </c>
      <c r="F32">
        <v>9.4619045654932621E-2</v>
      </c>
      <c r="G32" s="21">
        <v>11.274922774501551</v>
      </c>
      <c r="H32" s="21">
        <v>1.4681057514654321</v>
      </c>
      <c r="I32" s="7">
        <v>43.060900000000004</v>
      </c>
    </row>
    <row r="33" spans="1:9" x14ac:dyDescent="0.2">
      <c r="A33" s="2">
        <v>39356</v>
      </c>
      <c r="B33" s="13">
        <v>23.651869999999999</v>
      </c>
      <c r="C33" s="11">
        <v>6.6333333333333329</v>
      </c>
      <c r="D33" s="11">
        <v>0</v>
      </c>
      <c r="E33">
        <v>-2.7924327204902792</v>
      </c>
      <c r="F33">
        <v>-0.1775496204694112</v>
      </c>
      <c r="G33" s="21">
        <v>19.205047318611989</v>
      </c>
      <c r="H33" s="21">
        <v>-3.8584682673231665</v>
      </c>
      <c r="I33" s="7">
        <v>-18.538</v>
      </c>
    </row>
    <row r="34" spans="1:9" x14ac:dyDescent="0.2">
      <c r="A34" s="2">
        <v>39448</v>
      </c>
      <c r="B34" s="13">
        <v>21.368880000000001</v>
      </c>
      <c r="C34" s="11">
        <v>8.0333333333333332</v>
      </c>
      <c r="D34" s="11">
        <v>0.81</v>
      </c>
      <c r="E34">
        <v>-3.8827366920673225</v>
      </c>
      <c r="F34">
        <v>2.7204642693201719E-2</v>
      </c>
      <c r="G34" s="21">
        <v>6.3829787234042534</v>
      </c>
      <c r="H34" s="21">
        <v>-9.8959788006566907</v>
      </c>
      <c r="I34" s="7">
        <v>7.8269000000000002</v>
      </c>
    </row>
    <row r="35" spans="1:9" x14ac:dyDescent="0.2">
      <c r="A35" s="2">
        <v>39539</v>
      </c>
      <c r="B35" s="13">
        <v>21.503329999999998</v>
      </c>
      <c r="C35" s="11">
        <v>7.7666666666666666</v>
      </c>
      <c r="D35" s="11">
        <v>0</v>
      </c>
      <c r="E35">
        <v>-2.2828706278250728</v>
      </c>
      <c r="F35">
        <v>4.8978656530380249E-2</v>
      </c>
      <c r="G35" s="21">
        <v>39.741293532338311</v>
      </c>
      <c r="H35" s="21">
        <v>-3.4989181324025056</v>
      </c>
      <c r="I35" s="7">
        <v>-18.3</v>
      </c>
    </row>
    <row r="36" spans="1:9" x14ac:dyDescent="0.2">
      <c r="A36" s="2">
        <v>39630</v>
      </c>
      <c r="B36" s="13">
        <v>18.678190000000001</v>
      </c>
      <c r="C36" s="11">
        <v>5.2666666666666666</v>
      </c>
      <c r="D36" s="11">
        <v>0</v>
      </c>
      <c r="E36">
        <v>-0.1400846344666529</v>
      </c>
      <c r="F36">
        <v>-8.9590777953465761E-2</v>
      </c>
      <c r="G36" s="21">
        <v>-29.186841355739102</v>
      </c>
      <c r="H36" s="21">
        <v>-8.6418786079627949</v>
      </c>
      <c r="I36" s="7">
        <v>-35.36</v>
      </c>
    </row>
    <row r="37" spans="1:9" x14ac:dyDescent="0.2">
      <c r="A37" s="2">
        <v>39722</v>
      </c>
      <c r="B37" s="13">
        <v>12.74919</v>
      </c>
      <c r="C37" s="11">
        <v>2.5333333333333332</v>
      </c>
      <c r="D37" s="11">
        <v>-0.81</v>
      </c>
      <c r="E37">
        <v>-0.1811964812812317</v>
      </c>
      <c r="F37">
        <v>-4.4727598627408383E-2</v>
      </c>
      <c r="G37" s="21">
        <v>-55.907491201608849</v>
      </c>
      <c r="H37" s="21">
        <v>-22.412534251870429</v>
      </c>
      <c r="I37" s="7">
        <v>-3.7409999999999997</v>
      </c>
    </row>
    <row r="38" spans="1:9" x14ac:dyDescent="0.2">
      <c r="A38" s="2">
        <v>39814</v>
      </c>
      <c r="B38" s="13">
        <v>6.6388400000000001</v>
      </c>
      <c r="C38" s="11">
        <v>-0.6</v>
      </c>
      <c r="D38" s="11">
        <v>-0.54</v>
      </c>
      <c r="E38">
        <v>1.4639145073913621E-2</v>
      </c>
      <c r="F38">
        <v>0.19458563625812531</v>
      </c>
      <c r="G38" s="21">
        <v>10.307867730900799</v>
      </c>
      <c r="H38" s="21">
        <v>-11.641324931616071</v>
      </c>
      <c r="I38" s="7">
        <v>34.188400000000001</v>
      </c>
    </row>
    <row r="39" spans="1:9" x14ac:dyDescent="0.2">
      <c r="A39" s="2">
        <v>39904</v>
      </c>
      <c r="B39" s="13">
        <v>6.5479399999999996</v>
      </c>
      <c r="C39" s="11">
        <v>-1.5333333333333332</v>
      </c>
      <c r="D39" s="11">
        <v>0</v>
      </c>
      <c r="E39">
        <v>-1.6100702576116181E-2</v>
      </c>
      <c r="F39">
        <v>-2.1925767262776512E-3</v>
      </c>
      <c r="G39" s="21">
        <v>44.511060574736419</v>
      </c>
      <c r="H39" s="21">
        <v>15.843193588628889</v>
      </c>
      <c r="I39" s="7">
        <v>14.181799999999999</v>
      </c>
    </row>
    <row r="40" spans="1:9" x14ac:dyDescent="0.2">
      <c r="A40" s="2">
        <v>39995</v>
      </c>
      <c r="B40" s="13">
        <v>8.9580300000000008</v>
      </c>
      <c r="C40" s="11">
        <v>-1.2666666666666666</v>
      </c>
      <c r="D40" s="11">
        <v>0</v>
      </c>
      <c r="E40">
        <v>-5.5629565650205937E-2</v>
      </c>
      <c r="F40">
        <v>-7.2691718737284361E-2</v>
      </c>
      <c r="G40" s="21">
        <v>-1.4020028612303341</v>
      </c>
      <c r="H40" s="21">
        <v>14.79768032840294</v>
      </c>
      <c r="I40" s="7">
        <v>14.982999999999999</v>
      </c>
    </row>
    <row r="41" spans="1:9" x14ac:dyDescent="0.2">
      <c r="A41" s="2">
        <v>40087</v>
      </c>
      <c r="B41" s="13">
        <v>13.671860000000001</v>
      </c>
      <c r="C41" s="11">
        <v>0.66666666666666663</v>
      </c>
      <c r="D41" s="11">
        <v>0</v>
      </c>
      <c r="E41">
        <v>2.0506510817197572E-2</v>
      </c>
      <c r="F41">
        <v>2.8702090183893861E-2</v>
      </c>
      <c r="G41" s="21">
        <v>13.885664538595449</v>
      </c>
      <c r="H41" s="21">
        <v>5.7057000123233106</v>
      </c>
      <c r="I41" s="7">
        <v>-10.504</v>
      </c>
    </row>
    <row r="42" spans="1:9" x14ac:dyDescent="0.2">
      <c r="A42" s="2">
        <v>40179</v>
      </c>
      <c r="B42" s="13">
        <v>18.27825</v>
      </c>
      <c r="C42" s="11">
        <v>2.2000000000000002</v>
      </c>
      <c r="D42" s="11">
        <v>0</v>
      </c>
      <c r="E42">
        <v>-4.1004613018957858E-2</v>
      </c>
      <c r="F42">
        <v>0.1098962525526682</v>
      </c>
      <c r="G42" s="21">
        <v>5.0324882150592387</v>
      </c>
      <c r="H42" s="21">
        <v>4.7350791717417851</v>
      </c>
      <c r="I42" s="7">
        <v>-2.8690000000000002</v>
      </c>
    </row>
    <row r="43" spans="1:9" x14ac:dyDescent="0.2">
      <c r="A43" s="2">
        <v>40269</v>
      </c>
      <c r="B43" s="13">
        <v>18.459969999999998</v>
      </c>
      <c r="C43" s="11">
        <v>2.9333333333333331</v>
      </c>
      <c r="D43" s="11">
        <v>0</v>
      </c>
      <c r="E43">
        <v>-0.65487788798219704</v>
      </c>
      <c r="F43">
        <v>-0.23328345020612079</v>
      </c>
      <c r="G43" s="21">
        <v>-9.4492964580300765</v>
      </c>
      <c r="H43" s="21">
        <v>-11.997643502984049</v>
      </c>
      <c r="I43" s="7">
        <v>5.9789000000000003</v>
      </c>
    </row>
    <row r="44" spans="1:9" x14ac:dyDescent="0.2">
      <c r="A44" s="2">
        <v>40360</v>
      </c>
      <c r="B44" s="13">
        <v>17.93807</v>
      </c>
      <c r="C44" s="11">
        <v>3.4666666666666668</v>
      </c>
      <c r="D44" s="11">
        <v>0</v>
      </c>
      <c r="E44">
        <v>-1.3493585016959191</v>
      </c>
      <c r="F44">
        <v>0.20349728067715969</v>
      </c>
      <c r="G44" s="21">
        <v>10.127260549229721</v>
      </c>
      <c r="H44" s="21">
        <v>10.67791678789645</v>
      </c>
      <c r="I44" s="7">
        <v>12.090399999999999</v>
      </c>
    </row>
    <row r="45" spans="1:9" x14ac:dyDescent="0.2">
      <c r="A45" s="2">
        <v>40452</v>
      </c>
      <c r="B45" s="13">
        <v>18.329630000000002</v>
      </c>
      <c r="C45" s="11">
        <v>4.7</v>
      </c>
      <c r="D45" s="11">
        <v>0.15333333333333329</v>
      </c>
      <c r="E45">
        <v>-1.445548994693169</v>
      </c>
      <c r="F45">
        <v>-3.2782594362894713E-2</v>
      </c>
      <c r="G45" s="21">
        <v>15.25361878117018</v>
      </c>
      <c r="H45" s="21">
        <v>9.9825971368354907</v>
      </c>
      <c r="I45" s="7">
        <v>-3.3480000000000003</v>
      </c>
    </row>
    <row r="46" spans="1:9" x14ac:dyDescent="0.2">
      <c r="A46" s="2">
        <v>40544</v>
      </c>
      <c r="B46" s="13">
        <v>19.392399999999999</v>
      </c>
      <c r="C46" s="11">
        <v>5.0666666666666664</v>
      </c>
      <c r="D46" s="11">
        <v>0.3066666666666667</v>
      </c>
      <c r="E46">
        <v>-0.68711321441572437</v>
      </c>
      <c r="F46">
        <v>-0.18512358764807391</v>
      </c>
      <c r="G46" s="21">
        <v>24.126649076517161</v>
      </c>
      <c r="H46" s="21">
        <v>5.4237368998584667</v>
      </c>
      <c r="I46" s="15">
        <v>5.6800000000000002E-3</v>
      </c>
    </row>
    <row r="47" spans="1:9" x14ac:dyDescent="0.2">
      <c r="A47" s="2">
        <v>40634</v>
      </c>
      <c r="B47" s="13">
        <v>19.676909999999999</v>
      </c>
      <c r="C47" s="11">
        <v>5.7333333333333334</v>
      </c>
      <c r="D47" s="11">
        <v>0</v>
      </c>
      <c r="E47">
        <v>-1.2905689194348979</v>
      </c>
      <c r="F47">
        <v>3.466829657554626E-3</v>
      </c>
      <c r="G47" s="21">
        <v>-4.9400561176770719</v>
      </c>
      <c r="H47" s="21">
        <v>-0.66492162349188744</v>
      </c>
      <c r="I47" s="7">
        <v>-11.741999999999999</v>
      </c>
    </row>
    <row r="48" spans="1:9" x14ac:dyDescent="0.2">
      <c r="A48" s="2">
        <v>40725</v>
      </c>
      <c r="B48" s="13">
        <v>19.4392</v>
      </c>
      <c r="C48" s="11">
        <v>6.2666666666666666</v>
      </c>
      <c r="D48" s="11">
        <v>0</v>
      </c>
      <c r="E48">
        <v>-1.369333127030792</v>
      </c>
      <c r="F48">
        <v>0.22163728872934979</v>
      </c>
      <c r="G48" s="21">
        <v>-8.7656529516994652</v>
      </c>
      <c r="H48" s="21">
        <v>-14.3279016234553</v>
      </c>
      <c r="I48" s="7">
        <v>-4.2729999999999997</v>
      </c>
    </row>
    <row r="49" spans="1:9" x14ac:dyDescent="0.2">
      <c r="A49" s="2">
        <v>40817</v>
      </c>
      <c r="B49" s="13">
        <v>15.678319999999999</v>
      </c>
      <c r="C49" s="11">
        <v>4.5999999999999996</v>
      </c>
      <c r="D49" s="11">
        <v>0</v>
      </c>
      <c r="E49">
        <v>-1.2706878970899731</v>
      </c>
      <c r="F49">
        <v>0.16319891810417181</v>
      </c>
      <c r="G49" s="21">
        <v>6.2254901960784306</v>
      </c>
      <c r="H49" s="21">
        <v>11.17299175219455</v>
      </c>
      <c r="I49" s="7">
        <v>9.9689999999999994</v>
      </c>
    </row>
    <row r="50" spans="1:9" x14ac:dyDescent="0.2">
      <c r="A50" s="2">
        <v>40909</v>
      </c>
      <c r="B50" s="13">
        <v>12.33628</v>
      </c>
      <c r="C50" s="11">
        <v>3.7666666666666666</v>
      </c>
      <c r="D50" s="11">
        <v>0</v>
      </c>
      <c r="E50">
        <v>0.1525383332009245</v>
      </c>
      <c r="F50">
        <v>-8.1362158060073853E-2</v>
      </c>
      <c r="G50" s="21">
        <v>13.46562067374251</v>
      </c>
      <c r="H50" s="21">
        <v>11.884562222963629</v>
      </c>
      <c r="I50" s="7">
        <v>-11.068</v>
      </c>
    </row>
    <row r="51" spans="1:9" x14ac:dyDescent="0.2">
      <c r="A51" s="2">
        <v>41000</v>
      </c>
      <c r="B51" s="13">
        <v>10.45007</v>
      </c>
      <c r="C51" s="11">
        <v>2.8666666666666667</v>
      </c>
      <c r="D51" s="11">
        <v>0</v>
      </c>
      <c r="E51">
        <v>0.80277958464882726</v>
      </c>
      <c r="F51">
        <v>-0.2005612850189209</v>
      </c>
      <c r="G51" s="21">
        <v>-20.611680494550193</v>
      </c>
      <c r="H51" s="21">
        <v>-3.2879649548801182</v>
      </c>
      <c r="I51" s="7">
        <v>5.4995000000000003</v>
      </c>
    </row>
    <row r="52" spans="1:9" x14ac:dyDescent="0.2">
      <c r="A52" s="2">
        <v>41091</v>
      </c>
      <c r="B52" s="13">
        <v>9.1080900000000007</v>
      </c>
      <c r="C52" s="11">
        <v>1.9</v>
      </c>
      <c r="D52" s="11">
        <v>0</v>
      </c>
      <c r="E52">
        <v>-1.089129168830749</v>
      </c>
      <c r="F52">
        <v>-6.812092661857605E-2</v>
      </c>
      <c r="G52" s="21">
        <v>15.102459016393441</v>
      </c>
      <c r="H52" s="21">
        <v>5.7504422570155764</v>
      </c>
      <c r="I52" s="7">
        <v>5.7404999999999999</v>
      </c>
    </row>
    <row r="53" spans="1:9" x14ac:dyDescent="0.2">
      <c r="A53" s="2">
        <v>41183</v>
      </c>
      <c r="B53" s="13">
        <v>9.9990500000000004</v>
      </c>
      <c r="C53" s="11">
        <v>2.0666666666666669</v>
      </c>
      <c r="D53" s="11">
        <v>0</v>
      </c>
      <c r="E53">
        <v>-0.86243933487152313</v>
      </c>
      <c r="F53">
        <v>8.8162759939829527E-2</v>
      </c>
      <c r="G53" s="21">
        <v>-0.74773010503828008</v>
      </c>
      <c r="H53" s="21">
        <v>-1.0208897217017119</v>
      </c>
      <c r="I53" s="7">
        <v>10.9163</v>
      </c>
    </row>
    <row r="54" spans="1:9" x14ac:dyDescent="0.2">
      <c r="A54" s="2">
        <v>41275</v>
      </c>
      <c r="B54" s="13">
        <v>10.30355</v>
      </c>
      <c r="C54" s="11">
        <v>2.4333333333333331</v>
      </c>
      <c r="D54" s="11">
        <v>0</v>
      </c>
      <c r="E54">
        <v>-0.31298653355376072</v>
      </c>
      <c r="F54">
        <v>3.9423296848932872E-2</v>
      </c>
      <c r="G54" s="21">
        <v>-1.210762331838555</v>
      </c>
      <c r="H54" s="21">
        <v>10.026714533126709</v>
      </c>
      <c r="I54" s="7">
        <v>-1.5760000000000001</v>
      </c>
    </row>
    <row r="55" spans="1:9" x14ac:dyDescent="0.2">
      <c r="A55" s="2">
        <v>41365</v>
      </c>
      <c r="B55" s="13">
        <v>9.2887900000000005</v>
      </c>
      <c r="C55" s="11">
        <v>2.4</v>
      </c>
      <c r="D55" s="11">
        <v>0</v>
      </c>
      <c r="E55">
        <v>-1.23655567720744</v>
      </c>
      <c r="F55">
        <v>-0.14282639821370441</v>
      </c>
      <c r="G55" s="21">
        <v>-7.4897866545619589</v>
      </c>
      <c r="H55" s="21">
        <v>2.3642921780802739</v>
      </c>
      <c r="I55" s="7">
        <v>-2.1829999999999998</v>
      </c>
    </row>
    <row r="56" spans="1:9" x14ac:dyDescent="0.2">
      <c r="A56" s="2">
        <v>41456</v>
      </c>
      <c r="B56" s="13">
        <v>10.234730000000001</v>
      </c>
      <c r="C56" s="11">
        <v>2.8</v>
      </c>
      <c r="D56" s="11">
        <v>0</v>
      </c>
      <c r="E56">
        <v>-0.20378219758722121</v>
      </c>
      <c r="F56">
        <v>9.6592227617899595E-2</v>
      </c>
      <c r="G56" s="21">
        <v>6.3591756624141293</v>
      </c>
      <c r="H56" s="21">
        <v>4.4583731938525828</v>
      </c>
      <c r="I56" s="7">
        <v>-0.34299999999999997</v>
      </c>
    </row>
    <row r="57" spans="1:9" x14ac:dyDescent="0.2">
      <c r="A57" s="2">
        <v>41548</v>
      </c>
      <c r="B57" s="13">
        <v>10.513199999999999</v>
      </c>
      <c r="C57" s="11">
        <v>2.9</v>
      </c>
      <c r="D57" s="11">
        <v>0</v>
      </c>
      <c r="E57">
        <v>-1.138609817855107</v>
      </c>
      <c r="F57">
        <v>-7.3266923427581787E-3</v>
      </c>
      <c r="G57" s="21">
        <v>2.417420188226616</v>
      </c>
      <c r="H57" s="21">
        <v>9.8638262968004042</v>
      </c>
      <c r="I57" s="7">
        <v>0.32100000000000001</v>
      </c>
    </row>
    <row r="58" spans="1:9" x14ac:dyDescent="0.2">
      <c r="A58" s="2">
        <v>41640</v>
      </c>
      <c r="B58" s="13">
        <v>8.7371499999999997</v>
      </c>
      <c r="C58" s="11">
        <v>2.2999999999999998</v>
      </c>
      <c r="D58" s="11">
        <v>0</v>
      </c>
      <c r="E58">
        <v>2.7330711523844138</v>
      </c>
      <c r="F58">
        <v>-2.420736352602643E-2</v>
      </c>
      <c r="G58" s="21">
        <v>-3.009009009009012</v>
      </c>
      <c r="H58" s="21">
        <v>1.434561667732126</v>
      </c>
      <c r="I58" s="7">
        <v>1.3337999999999999</v>
      </c>
    </row>
    <row r="59" spans="1:9" x14ac:dyDescent="0.2">
      <c r="A59" s="2">
        <v>41730</v>
      </c>
      <c r="B59" s="13">
        <v>9.0377799999999997</v>
      </c>
      <c r="C59" s="11">
        <v>2.2000000000000002</v>
      </c>
      <c r="D59" s="11">
        <v>0</v>
      </c>
      <c r="E59">
        <v>-0.22035643054751919</v>
      </c>
      <c r="F59">
        <v>0.1027559340000153</v>
      </c>
      <c r="G59" s="21">
        <v>4.4956344046070962</v>
      </c>
      <c r="H59" s="21">
        <v>4.6036201413050435</v>
      </c>
      <c r="I59" s="7">
        <v>10.173400000000001</v>
      </c>
    </row>
    <row r="60" spans="1:9" x14ac:dyDescent="0.2">
      <c r="A60" s="2">
        <v>41821</v>
      </c>
      <c r="B60" s="13">
        <v>8.7122399999999995</v>
      </c>
      <c r="C60" s="11">
        <v>1.9666666666666668</v>
      </c>
      <c r="D60" s="11">
        <v>0</v>
      </c>
      <c r="E60">
        <v>-1.0397356331103389</v>
      </c>
      <c r="F60">
        <v>-0.1830333371957143</v>
      </c>
      <c r="G60" s="21">
        <v>-15.76000000000001</v>
      </c>
      <c r="H60" s="21">
        <v>0.50960867150116052</v>
      </c>
      <c r="I60" s="7">
        <v>-7.1950000000000003</v>
      </c>
    </row>
    <row r="61" spans="1:9" x14ac:dyDescent="0.2">
      <c r="A61" s="2">
        <v>41913</v>
      </c>
      <c r="B61" s="13">
        <v>7.78233</v>
      </c>
      <c r="C61" s="11">
        <v>1.5</v>
      </c>
      <c r="D61" s="11">
        <v>0</v>
      </c>
      <c r="E61">
        <v>1.2835966769832339</v>
      </c>
      <c r="F61">
        <v>4.9966712792714418E-2</v>
      </c>
      <c r="G61" s="21">
        <v>-38.778094333649882</v>
      </c>
      <c r="H61" s="21">
        <v>4.4363510936168424</v>
      </c>
      <c r="I61" s="7">
        <v>5.9976000000000003</v>
      </c>
    </row>
    <row r="62" spans="1:9" x14ac:dyDescent="0.2">
      <c r="A62" s="2">
        <v>42005</v>
      </c>
      <c r="B62" s="13">
        <v>7.3729100000000001</v>
      </c>
      <c r="C62" s="11">
        <v>1.2</v>
      </c>
      <c r="D62" s="11">
        <v>0</v>
      </c>
      <c r="E62">
        <v>-0.29270803177973148</v>
      </c>
      <c r="F62">
        <v>3.4907430410385132E-2</v>
      </c>
      <c r="G62" s="21">
        <v>-4.8948638400551641</v>
      </c>
      <c r="H62" s="21">
        <v>0.43664092476562999</v>
      </c>
      <c r="I62" s="7">
        <v>13.459099999999999</v>
      </c>
    </row>
    <row r="63" spans="1:9" x14ac:dyDescent="0.2">
      <c r="A63" s="2">
        <v>42095</v>
      </c>
      <c r="B63" s="13">
        <v>7.7066499999999998</v>
      </c>
      <c r="C63" s="11">
        <v>1.3666666666666667</v>
      </c>
      <c r="D63" s="11">
        <v>0</v>
      </c>
      <c r="E63">
        <v>4.6777211432980081E-2</v>
      </c>
      <c r="F63">
        <v>0.1569151679674784</v>
      </c>
      <c r="G63" s="21">
        <v>14.208046393620879</v>
      </c>
      <c r="H63" s="21">
        <v>-0.21860777798735631</v>
      </c>
      <c r="I63" s="7">
        <v>-23.774999999999999</v>
      </c>
    </row>
    <row r="64" spans="1:9" x14ac:dyDescent="0.2">
      <c r="A64" s="2">
        <v>42186</v>
      </c>
      <c r="B64" s="13">
        <v>6.7154199999999999</v>
      </c>
      <c r="C64" s="11">
        <v>1.7333333333333334</v>
      </c>
      <c r="D64" s="11">
        <v>0</v>
      </c>
      <c r="E64">
        <v>2.476420798065293</v>
      </c>
      <c r="F64">
        <v>-0.11876090367635091</v>
      </c>
      <c r="G64" s="21">
        <v>-23.19898444938115</v>
      </c>
      <c r="H64" s="21">
        <v>-7.1103047895500708</v>
      </c>
      <c r="I64" s="7">
        <v>5.0640999999999998</v>
      </c>
    </row>
    <row r="65" spans="1:9" x14ac:dyDescent="0.2">
      <c r="A65" s="2">
        <v>42278</v>
      </c>
      <c r="B65" s="13">
        <v>6.4945399999999998</v>
      </c>
      <c r="C65" s="11">
        <v>1.4666666666666668</v>
      </c>
      <c r="D65" s="11">
        <v>-0.23333333333333331</v>
      </c>
      <c r="E65">
        <v>2.3961234090086769</v>
      </c>
      <c r="F65">
        <v>0.1580801606178284</v>
      </c>
      <c r="G65" s="21">
        <v>-21.797520661157019</v>
      </c>
      <c r="H65" s="21">
        <v>6.4746177688641104</v>
      </c>
      <c r="I65" s="7">
        <v>-13.702</v>
      </c>
    </row>
    <row r="66" spans="1:9" x14ac:dyDescent="0.2">
      <c r="A66" s="2">
        <v>42370</v>
      </c>
      <c r="B66" s="13">
        <v>7.4581600000000003</v>
      </c>
      <c r="C66" s="11">
        <v>2.1333333333333333</v>
      </c>
      <c r="D66" s="11">
        <v>-0.1166666666666667</v>
      </c>
      <c r="E66">
        <v>-0.70524245590313228</v>
      </c>
      <c r="F66">
        <v>-0.19836931427319851</v>
      </c>
      <c r="G66" s="21">
        <v>6.0501981505944444</v>
      </c>
      <c r="H66" s="21">
        <v>1.056814836620545</v>
      </c>
      <c r="I66" s="7">
        <v>6.9741999999999997</v>
      </c>
    </row>
    <row r="67" spans="1:9" x14ac:dyDescent="0.2">
      <c r="A67" s="2">
        <v>42461</v>
      </c>
      <c r="B67" s="13">
        <v>7.6289100000000003</v>
      </c>
      <c r="C67" s="11">
        <v>2.0666666666666669</v>
      </c>
      <c r="D67" s="11">
        <v>0</v>
      </c>
      <c r="E67">
        <v>2.8704061895551192</v>
      </c>
      <c r="F67">
        <v>4.7222634156544978E-2</v>
      </c>
      <c r="G67" s="21">
        <v>24.314897857498742</v>
      </c>
      <c r="H67" s="21">
        <v>2.0538553549027232</v>
      </c>
      <c r="I67" s="7">
        <v>11.566700000000001</v>
      </c>
    </row>
    <row r="68" spans="1:9" x14ac:dyDescent="0.2">
      <c r="A68" s="2">
        <v>42552</v>
      </c>
      <c r="B68" s="13">
        <v>8.1614299999999993</v>
      </c>
      <c r="C68" s="11">
        <v>1.6666666666666667</v>
      </c>
      <c r="D68" s="11">
        <v>0</v>
      </c>
      <c r="E68">
        <v>0.30084235860410308</v>
      </c>
      <c r="F68">
        <v>2.4873663981755612E-2</v>
      </c>
      <c r="G68" s="21">
        <v>0.24048096192386131</v>
      </c>
      <c r="H68" s="21">
        <v>3.2834128821439101</v>
      </c>
      <c r="I68" s="7">
        <v>-2.58</v>
      </c>
    </row>
    <row r="69" spans="1:9" x14ac:dyDescent="0.2">
      <c r="A69" s="2">
        <v>42644</v>
      </c>
      <c r="B69" s="13">
        <v>9.8629099999999994</v>
      </c>
      <c r="C69" s="11">
        <v>2.1666666666666665</v>
      </c>
      <c r="D69" s="11">
        <v>0</v>
      </c>
      <c r="E69">
        <v>4.3296340731853622</v>
      </c>
      <c r="F69">
        <v>0.2224587798118591</v>
      </c>
      <c r="G69" s="21">
        <v>14.054378248700511</v>
      </c>
      <c r="H69" s="21">
        <v>3.442173790503289</v>
      </c>
      <c r="I69" s="7">
        <v>5.3952999999999998</v>
      </c>
    </row>
    <row r="70" spans="1:9" x14ac:dyDescent="0.2">
      <c r="A70" s="2">
        <v>42736</v>
      </c>
      <c r="B70" s="13">
        <v>11.980600000000001</v>
      </c>
      <c r="C70" s="11">
        <v>1.4</v>
      </c>
      <c r="D70" s="11">
        <v>0</v>
      </c>
      <c r="E70">
        <v>-1.000474362844439</v>
      </c>
      <c r="F70">
        <v>0.10498207807540889</v>
      </c>
      <c r="G70" s="21">
        <v>-6.0122699386503058</v>
      </c>
      <c r="H70" s="21">
        <v>4.9365553813561105</v>
      </c>
      <c r="I70" s="7">
        <v>8.7031999999999989</v>
      </c>
    </row>
    <row r="71" spans="1:9" x14ac:dyDescent="0.2">
      <c r="A71" s="2">
        <v>42826</v>
      </c>
      <c r="B71" s="13">
        <v>11.323689999999999</v>
      </c>
      <c r="C71" s="11">
        <v>1.4</v>
      </c>
      <c r="D71" s="11">
        <v>0</v>
      </c>
      <c r="E71">
        <v>-1.6117088469747909</v>
      </c>
      <c r="F71">
        <v>0.35672461986541759</v>
      </c>
      <c r="G71" s="21">
        <v>-8.7094367773218888</v>
      </c>
      <c r="H71" s="21">
        <v>2.5851486238221311</v>
      </c>
      <c r="I71" s="7">
        <v>8.2010000000000005</v>
      </c>
    </row>
    <row r="72" spans="1:9" x14ac:dyDescent="0.2">
      <c r="A72" s="2">
        <v>42917</v>
      </c>
      <c r="B72" s="13">
        <v>11.40183</v>
      </c>
      <c r="C72" s="11">
        <v>1.6</v>
      </c>
      <c r="D72" s="11">
        <v>0</v>
      </c>
      <c r="E72">
        <v>-1.810776110151846</v>
      </c>
      <c r="F72">
        <v>-0.43017508586247771</v>
      </c>
      <c r="G72" s="21">
        <v>15.893769152196111</v>
      </c>
      <c r="H72" s="21">
        <v>3.6180949991568623</v>
      </c>
      <c r="I72" s="7">
        <v>4.2690000000000001</v>
      </c>
    </row>
    <row r="73" spans="1:9" x14ac:dyDescent="0.2">
      <c r="A73" s="2">
        <v>43009</v>
      </c>
      <c r="B73" s="13">
        <v>11.278980000000001</v>
      </c>
      <c r="C73" s="11">
        <v>1.8</v>
      </c>
      <c r="D73" s="11">
        <v>0</v>
      </c>
      <c r="E73">
        <v>-2.350677848919358</v>
      </c>
      <c r="F73">
        <v>-5.4937283198038811E-2</v>
      </c>
      <c r="G73" s="21">
        <v>17.31006522122334</v>
      </c>
      <c r="H73" s="21">
        <v>6.0451372362367204</v>
      </c>
      <c r="I73" s="7">
        <v>7.7079999999999993</v>
      </c>
    </row>
    <row r="74" spans="1:9" x14ac:dyDescent="0.2">
      <c r="A74" s="2">
        <v>43101</v>
      </c>
      <c r="B74" s="13">
        <v>11.08938</v>
      </c>
      <c r="C74" s="11">
        <v>2.1666666666666665</v>
      </c>
      <c r="D74" s="11">
        <v>0</v>
      </c>
      <c r="E74">
        <v>-3.5262428813298441</v>
      </c>
      <c r="F74">
        <v>0.62385553121566784</v>
      </c>
      <c r="G74" s="21">
        <v>4.1622839969947423</v>
      </c>
      <c r="H74" s="21">
        <v>-1.5970309979021819</v>
      </c>
      <c r="I74" s="7">
        <v>-9.7350000000000012</v>
      </c>
    </row>
    <row r="75" spans="1:9" x14ac:dyDescent="0.2">
      <c r="A75" s="2">
        <v>43191</v>
      </c>
      <c r="B75" s="13">
        <v>10.899660000000001</v>
      </c>
      <c r="C75" s="11">
        <v>1.8333333333333333</v>
      </c>
      <c r="D75" s="11">
        <v>0</v>
      </c>
      <c r="E75">
        <v>5.7531230555688539</v>
      </c>
      <c r="F75">
        <v>-0.34511218468348193</v>
      </c>
      <c r="G75" s="21">
        <v>13.31506058857472</v>
      </c>
      <c r="H75" s="21">
        <v>3.2246672615770189</v>
      </c>
      <c r="I75" s="7">
        <v>-2.0019999999999998</v>
      </c>
    </row>
    <row r="76" spans="1:9" x14ac:dyDescent="0.2">
      <c r="A76" s="2">
        <v>43282</v>
      </c>
      <c r="B76" s="13">
        <v>10.19083</v>
      </c>
      <c r="C76" s="11">
        <v>2.2999999999999998</v>
      </c>
      <c r="D76" s="11">
        <v>0</v>
      </c>
      <c r="E76">
        <v>4.1547861507128303</v>
      </c>
      <c r="F76">
        <v>-8.0051461855570438E-2</v>
      </c>
      <c r="G76" s="21">
        <v>5.3978357733927451</v>
      </c>
      <c r="H76" s="21">
        <v>7.7276844303961312</v>
      </c>
      <c r="I76" s="7">
        <v>-9.8030000000000008</v>
      </c>
    </row>
    <row r="77" spans="1:9" x14ac:dyDescent="0.2">
      <c r="A77" s="2">
        <v>43374</v>
      </c>
      <c r="B77" s="13">
        <v>9.9308999999999994</v>
      </c>
      <c r="C77" s="11">
        <v>2.2000000000000002</v>
      </c>
      <c r="D77" s="11">
        <v>0</v>
      </c>
      <c r="E77">
        <v>-0.61414562783353999</v>
      </c>
      <c r="F77">
        <v>8.3195686340332031E-2</v>
      </c>
      <c r="G77" s="21">
        <v>-34.629786206063542</v>
      </c>
      <c r="H77" s="21">
        <v>-14.333507615444821</v>
      </c>
      <c r="I77" s="7">
        <v>20.168900000000001</v>
      </c>
    </row>
    <row r="78" spans="1:9" x14ac:dyDescent="0.2">
      <c r="A78" s="2">
        <v>43466</v>
      </c>
      <c r="B78" s="13">
        <v>7.4900599999999997</v>
      </c>
      <c r="C78" s="11">
        <v>1.8333333333333333</v>
      </c>
      <c r="D78" s="11">
        <v>0</v>
      </c>
      <c r="E78">
        <v>-2.1788238723311371</v>
      </c>
      <c r="F78">
        <v>8.583025137583411E-2</v>
      </c>
      <c r="G78" s="21">
        <v>24.87065779748707</v>
      </c>
      <c r="H78" s="21">
        <v>14.430592338996201</v>
      </c>
      <c r="I78" s="7">
        <v>-5.5039999999999996</v>
      </c>
    </row>
    <row r="79" spans="1:9" x14ac:dyDescent="0.2">
      <c r="A79" s="2">
        <v>43556</v>
      </c>
      <c r="B79" s="13">
        <v>7.8318599999999998</v>
      </c>
      <c r="C79" s="11">
        <v>2.6333333333333333</v>
      </c>
      <c r="D79" s="11">
        <v>0</v>
      </c>
      <c r="E79">
        <v>2.3063170441001151</v>
      </c>
      <c r="F79">
        <v>-0.1092287103335062</v>
      </c>
      <c r="G79" s="21">
        <v>-3.7437111571470885</v>
      </c>
      <c r="H79" s="21">
        <v>3.2692908520938202</v>
      </c>
      <c r="I79" s="7">
        <v>-6.1210000000000004</v>
      </c>
    </row>
    <row r="80" spans="1:9" x14ac:dyDescent="0.2">
      <c r="A80" s="2">
        <v>43647</v>
      </c>
      <c r="B80" s="13">
        <v>7.0677300000000001</v>
      </c>
      <c r="C80" s="11">
        <v>2.8666666666666667</v>
      </c>
      <c r="D80" s="11">
        <v>0</v>
      </c>
      <c r="E80">
        <v>3.8547795188442979</v>
      </c>
      <c r="F80">
        <v>-0.2740248441696167</v>
      </c>
      <c r="G80" s="21">
        <v>-8.7163720215219005</v>
      </c>
      <c r="H80" s="21">
        <v>0.17937612110074941</v>
      </c>
      <c r="I80" s="7">
        <v>6.0684000000000005</v>
      </c>
    </row>
    <row r="81" spans="1:9" x14ac:dyDescent="0.2">
      <c r="A81" s="2">
        <v>43739</v>
      </c>
      <c r="B81" s="13">
        <v>6.9507300000000001</v>
      </c>
      <c r="C81" s="11">
        <v>4.2666666666666666</v>
      </c>
      <c r="D81" s="11">
        <v>0</v>
      </c>
      <c r="E81">
        <v>-2.3599523241954801</v>
      </c>
      <c r="F81">
        <v>0.30833957592646283</v>
      </c>
      <c r="G81" s="21">
        <v>11.83900303132366</v>
      </c>
      <c r="H81" s="21">
        <v>8.2813563071230547</v>
      </c>
      <c r="I81" s="7">
        <v>-14.329000000000001</v>
      </c>
    </row>
    <row r="82" spans="1:9" x14ac:dyDescent="0.2">
      <c r="A82" s="2">
        <v>43831</v>
      </c>
      <c r="B82" s="13">
        <v>-5.4904400000000004</v>
      </c>
      <c r="C82" s="11">
        <v>4.9666666666666668</v>
      </c>
      <c r="D82" s="11">
        <v>0</v>
      </c>
      <c r="E82">
        <v>1.7132927389705839</v>
      </c>
      <c r="F82">
        <v>-0.22231465578079221</v>
      </c>
      <c r="G82" s="21">
        <v>-60.864327661496766</v>
      </c>
      <c r="H82" s="21">
        <v>-20.343517214385429</v>
      </c>
      <c r="I82" s="7">
        <v>1.2982</v>
      </c>
    </row>
    <row r="83" spans="1:9" x14ac:dyDescent="0.2">
      <c r="A83" s="2">
        <v>43922</v>
      </c>
      <c r="B83" s="13">
        <v>2.8343799999999999</v>
      </c>
      <c r="C83" s="11">
        <v>2.7333333333333334</v>
      </c>
      <c r="D83" s="11">
        <v>0</v>
      </c>
      <c r="E83">
        <v>-0.21178962230850029</v>
      </c>
      <c r="F83">
        <v>0.1051064332326254</v>
      </c>
      <c r="G83" s="21">
        <v>59.98460946517892</v>
      </c>
      <c r="H83" s="21">
        <v>24.106914110036509</v>
      </c>
      <c r="I83" s="7">
        <v>1.1823000000000001</v>
      </c>
    </row>
    <row r="84" spans="1:9" x14ac:dyDescent="0.2">
      <c r="A84" s="2">
        <v>44013</v>
      </c>
      <c r="B84" s="13">
        <v>5.3015699999999999</v>
      </c>
      <c r="C84" s="11">
        <v>2.2666666666666666</v>
      </c>
      <c r="D84" s="11">
        <v>0</v>
      </c>
      <c r="E84">
        <v>-3.91510435090201</v>
      </c>
      <c r="F84">
        <v>-0.26295719544092822</v>
      </c>
      <c r="G84" s="21">
        <v>1.4189514189514312</v>
      </c>
      <c r="H84" s="21">
        <v>8.2770966412528235</v>
      </c>
      <c r="I84" s="7">
        <v>17.6907</v>
      </c>
    </row>
    <row r="85" spans="1:9" x14ac:dyDescent="0.2">
      <c r="A85" s="2">
        <v>44105</v>
      </c>
      <c r="B85" s="13">
        <v>6.7994700000000003</v>
      </c>
      <c r="C85" s="11">
        <v>6.6666666666666666E-2</v>
      </c>
      <c r="D85" s="11">
        <v>0</v>
      </c>
      <c r="E85">
        <v>-4.03634328797785</v>
      </c>
      <c r="F85">
        <v>0.24723259607950851</v>
      </c>
      <c r="G85" s="21">
        <v>22.124733222670152</v>
      </c>
      <c r="H85" s="21">
        <v>10.933674358436681</v>
      </c>
      <c r="I85" s="7">
        <v>-3.6110000000000002</v>
      </c>
    </row>
    <row r="86" spans="1:9" x14ac:dyDescent="0.2">
      <c r="A86" s="2">
        <v>44197</v>
      </c>
      <c r="B86" s="13">
        <v>20.824010000000001</v>
      </c>
      <c r="C86" s="11">
        <v>-3.3333333333333333E-2</v>
      </c>
      <c r="D86" s="11">
        <v>0</v>
      </c>
      <c r="E86">
        <v>0.59692789295195947</v>
      </c>
      <c r="F86">
        <v>-8.0689032872517941E-2</v>
      </c>
      <c r="G86" s="21">
        <v>22.563106796116511</v>
      </c>
      <c r="H86" s="21">
        <v>5.5325784078563265</v>
      </c>
      <c r="I86" s="7">
        <v>-7.26</v>
      </c>
    </row>
    <row r="87" spans="1:9" x14ac:dyDescent="0.2">
      <c r="A87" s="2">
        <v>44287</v>
      </c>
      <c r="B87" s="13">
        <v>13.36042</v>
      </c>
      <c r="C87" s="11">
        <v>1.1000000000000001</v>
      </c>
      <c r="D87" s="11">
        <v>0</v>
      </c>
      <c r="E87">
        <v>-1.424736103484048</v>
      </c>
      <c r="F87">
        <v>-5.1949799060821533E-2</v>
      </c>
      <c r="G87" s="21">
        <v>18.330164765525979</v>
      </c>
      <c r="H87" s="21">
        <v>7.6317753545148914</v>
      </c>
      <c r="I87" s="7">
        <v>-3.2910000000000004</v>
      </c>
    </row>
    <row r="88" spans="1:9" x14ac:dyDescent="0.2">
      <c r="A88" s="2">
        <v>44378</v>
      </c>
      <c r="B88" s="13">
        <v>9.6701499999999996</v>
      </c>
      <c r="C88" s="11">
        <v>0.83333333333333337</v>
      </c>
      <c r="D88" s="11">
        <v>0</v>
      </c>
      <c r="E88">
        <v>-0.19962241960942428</v>
      </c>
      <c r="F88">
        <v>0.16129366556803379</v>
      </c>
      <c r="G88" s="21">
        <v>5.087695809345294</v>
      </c>
      <c r="H88" s="21">
        <v>7.9923793592140413E-2</v>
      </c>
      <c r="I88" s="7">
        <v>-10.081</v>
      </c>
    </row>
    <row r="89" spans="1:9" x14ac:dyDescent="0.2">
      <c r="A89" s="2">
        <v>44470</v>
      </c>
      <c r="B89" s="13">
        <v>9.6809100000000008</v>
      </c>
      <c r="C89" s="11">
        <v>1.7666666666666666</v>
      </c>
      <c r="D89" s="11">
        <v>0</v>
      </c>
      <c r="E89">
        <v>-1.2001302466934431</v>
      </c>
      <c r="F89">
        <v>0.63471810022989905</v>
      </c>
      <c r="G89" s="21">
        <v>-0.4841381067651862</v>
      </c>
      <c r="H89" s="21">
        <v>10.208083316569221</v>
      </c>
      <c r="I89" s="7">
        <v>-8.9375452987225383</v>
      </c>
    </row>
    <row r="90" spans="1:9" x14ac:dyDescent="0.2">
      <c r="C90" s="11"/>
    </row>
    <row r="91" spans="1:9" x14ac:dyDescent="0.2">
      <c r="C91" s="11"/>
    </row>
    <row r="92" spans="1:9" x14ac:dyDescent="0.2">
      <c r="C92" s="11"/>
    </row>
    <row r="93" spans="1:9" x14ac:dyDescent="0.2">
      <c r="C93" s="11"/>
    </row>
    <row r="94" spans="1:9" x14ac:dyDescent="0.2">
      <c r="C94" s="11"/>
    </row>
    <row r="95" spans="1:9" x14ac:dyDescent="0.2">
      <c r="C95" s="11"/>
    </row>
    <row r="96" spans="1:9" x14ac:dyDescent="0.2">
      <c r="C96" s="11"/>
    </row>
    <row r="97" spans="3:3" x14ac:dyDescent="0.2">
      <c r="C97" s="11"/>
    </row>
    <row r="98" spans="3:3" x14ac:dyDescent="0.2">
      <c r="C98" s="11"/>
    </row>
    <row r="99" spans="3:3" x14ac:dyDescent="0.2">
      <c r="C99" s="11"/>
    </row>
    <row r="100" spans="3:3" x14ac:dyDescent="0.2">
      <c r="C100" s="11"/>
    </row>
    <row r="101" spans="3:3" x14ac:dyDescent="0.2">
      <c r="C101" s="11"/>
    </row>
    <row r="102" spans="3:3" x14ac:dyDescent="0.2">
      <c r="C102" s="11"/>
    </row>
    <row r="103" spans="3:3" x14ac:dyDescent="0.2">
      <c r="C103" s="11"/>
    </row>
    <row r="104" spans="3:3" x14ac:dyDescent="0.2">
      <c r="C104" s="11"/>
    </row>
    <row r="105" spans="3:3" x14ac:dyDescent="0.2">
      <c r="C105" s="11"/>
    </row>
    <row r="106" spans="3:3" x14ac:dyDescent="0.2">
      <c r="C106" s="11"/>
    </row>
    <row r="107" spans="3:3" x14ac:dyDescent="0.2">
      <c r="C107" s="11"/>
    </row>
    <row r="108" spans="3:3" x14ac:dyDescent="0.2">
      <c r="C108" s="11"/>
    </row>
    <row r="109" spans="3:3" x14ac:dyDescent="0.2">
      <c r="C109" s="11"/>
    </row>
    <row r="110" spans="3:3" x14ac:dyDescent="0.2">
      <c r="C110" s="11"/>
    </row>
    <row r="111" spans="3:3" x14ac:dyDescent="0.2">
      <c r="C111" s="11"/>
    </row>
    <row r="112" spans="3:3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  <row r="117" spans="3:3" x14ac:dyDescent="0.2">
      <c r="C117" s="11"/>
    </row>
    <row r="118" spans="3:3" x14ac:dyDescent="0.2">
      <c r="C118" s="11"/>
    </row>
    <row r="119" spans="3:3" x14ac:dyDescent="0.2">
      <c r="C119" s="11"/>
    </row>
    <row r="120" spans="3:3" x14ac:dyDescent="0.2">
      <c r="C120" s="11"/>
    </row>
    <row r="121" spans="3:3" x14ac:dyDescent="0.2">
      <c r="C121" s="11"/>
    </row>
    <row r="122" spans="3:3" x14ac:dyDescent="0.2">
      <c r="C122" s="11"/>
    </row>
    <row r="123" spans="3:3" x14ac:dyDescent="0.2">
      <c r="C123" s="11"/>
    </row>
    <row r="124" spans="3:3" x14ac:dyDescent="0.2">
      <c r="C124" s="11"/>
    </row>
    <row r="125" spans="3:3" x14ac:dyDescent="0.2">
      <c r="C125" s="11"/>
    </row>
    <row r="126" spans="3:3" x14ac:dyDescent="0.2">
      <c r="C126" s="11"/>
    </row>
    <row r="127" spans="3:3" x14ac:dyDescent="0.2">
      <c r="C127" s="11"/>
    </row>
    <row r="128" spans="3:3" x14ac:dyDescent="0.2">
      <c r="C128" s="11"/>
    </row>
    <row r="129" spans="3:3" x14ac:dyDescent="0.2">
      <c r="C129" s="11"/>
    </row>
    <row r="130" spans="3:3" x14ac:dyDescent="0.2">
      <c r="C130" s="11"/>
    </row>
    <row r="131" spans="3:3" x14ac:dyDescent="0.2">
      <c r="C131" s="11"/>
    </row>
    <row r="132" spans="3:3" x14ac:dyDescent="0.2">
      <c r="C132" s="11"/>
    </row>
    <row r="133" spans="3:3" x14ac:dyDescent="0.2">
      <c r="C133" s="11"/>
    </row>
    <row r="134" spans="3:3" x14ac:dyDescent="0.2">
      <c r="C134" s="11"/>
    </row>
    <row r="135" spans="3:3" x14ac:dyDescent="0.2">
      <c r="C135" s="11"/>
    </row>
    <row r="136" spans="3:3" x14ac:dyDescent="0.2">
      <c r="C136" s="11"/>
    </row>
    <row r="137" spans="3:3" x14ac:dyDescent="0.2">
      <c r="C137" s="11"/>
    </row>
    <row r="138" spans="3:3" x14ac:dyDescent="0.2">
      <c r="C138" s="11"/>
    </row>
    <row r="139" spans="3:3" x14ac:dyDescent="0.2">
      <c r="C139" s="11"/>
    </row>
    <row r="140" spans="3:3" x14ac:dyDescent="0.2">
      <c r="C140" s="11"/>
    </row>
    <row r="141" spans="3:3" x14ac:dyDescent="0.2">
      <c r="C141" s="11"/>
    </row>
    <row r="142" spans="3:3" x14ac:dyDescent="0.2">
      <c r="C14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31DE-55B6-7F41-81FE-FA3BCFF5FE01}">
  <dimension ref="A1:K269"/>
  <sheetViews>
    <sheetView tabSelected="1" workbookViewId="0">
      <selection activeCell="H1" sqref="H1"/>
    </sheetView>
  </sheetViews>
  <sheetFormatPr baseColWidth="10" defaultRowHeight="16" x14ac:dyDescent="0.2"/>
  <cols>
    <col min="4" max="4" width="11.83203125" bestFit="1" customWidth="1"/>
  </cols>
  <sheetData>
    <row r="1" spans="1:11" x14ac:dyDescent="0.2">
      <c r="A1" t="s">
        <v>10</v>
      </c>
      <c r="B1" t="s">
        <v>11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13</v>
      </c>
      <c r="I1" s="1" t="s">
        <v>6</v>
      </c>
      <c r="J1" s="1" t="s">
        <v>9</v>
      </c>
      <c r="K1" s="1" t="s">
        <v>12</v>
      </c>
    </row>
    <row r="2" spans="1:11" x14ac:dyDescent="0.2">
      <c r="A2" s="23">
        <v>2000</v>
      </c>
      <c r="B2" s="24">
        <v>1</v>
      </c>
      <c r="C2" s="12">
        <v>0.8</v>
      </c>
      <c r="D2" s="11">
        <v>0</v>
      </c>
      <c r="E2">
        <v>1.0872585380017341E-2</v>
      </c>
      <c r="F2">
        <v>-0.14609822630882263</v>
      </c>
      <c r="G2">
        <v>9.2050209205021041</v>
      </c>
      <c r="H2">
        <v>-5.0903522205206659</v>
      </c>
      <c r="I2">
        <v>-8.5441765302473378</v>
      </c>
      <c r="J2">
        <v>7.0106544494628906</v>
      </c>
      <c r="K2">
        <v>0.28735632183907178</v>
      </c>
    </row>
    <row r="3" spans="1:11" x14ac:dyDescent="0.2">
      <c r="A3" s="23">
        <v>2000</v>
      </c>
      <c r="B3" s="24">
        <v>2</v>
      </c>
      <c r="C3" s="12">
        <v>0.9</v>
      </c>
      <c r="D3" s="11">
        <v>0</v>
      </c>
      <c r="E3">
        <v>1.2079337085912911E-3</v>
      </c>
      <c r="F3">
        <v>-5.7368725538253784E-2</v>
      </c>
      <c r="G3">
        <v>7.2796934865900331</v>
      </c>
      <c r="H3">
        <v>-2.0108142219927405</v>
      </c>
      <c r="I3">
        <v>10.685783442070829</v>
      </c>
      <c r="J3">
        <v>-34.937731742858887</v>
      </c>
      <c r="K3">
        <v>-7.2861236185018496</v>
      </c>
    </row>
    <row r="4" spans="1:11" x14ac:dyDescent="0.2">
      <c r="A4" s="23">
        <v>2000</v>
      </c>
      <c r="B4" s="24">
        <v>3</v>
      </c>
      <c r="C4" s="12">
        <v>-0.9</v>
      </c>
      <c r="D4" s="11">
        <v>0</v>
      </c>
      <c r="E4">
        <v>1.4495029412819882E-2</v>
      </c>
      <c r="F4">
        <v>6.7060530185699463E-2</v>
      </c>
      <c r="G4">
        <v>-10.71428571428571</v>
      </c>
      <c r="H4">
        <v>9.6719895786068655</v>
      </c>
      <c r="I4">
        <v>1.0262768810587852</v>
      </c>
      <c r="J4">
        <v>35.332427024841309</v>
      </c>
      <c r="K4">
        <v>10.331125827814569</v>
      </c>
    </row>
    <row r="5" spans="1:11" x14ac:dyDescent="0.2">
      <c r="A5" s="23">
        <v>2000</v>
      </c>
      <c r="B5" s="24">
        <v>4</v>
      </c>
      <c r="C5" s="12">
        <v>-0.1</v>
      </c>
      <c r="D5" s="11">
        <v>0</v>
      </c>
      <c r="E5">
        <v>-3.1401345426873561E-2</v>
      </c>
      <c r="F5">
        <v>-6.9578230381011963E-2</v>
      </c>
      <c r="G5">
        <v>-3.5999999999999921</v>
      </c>
      <c r="H5">
        <v>-3.0795820042973876</v>
      </c>
      <c r="I5">
        <v>-9.7076553729317219</v>
      </c>
      <c r="J5">
        <v>-8.9577217102050781</v>
      </c>
      <c r="K5">
        <v>4.3217286914766007</v>
      </c>
    </row>
    <row r="6" spans="1:11" x14ac:dyDescent="0.2">
      <c r="A6" s="23">
        <v>2000</v>
      </c>
      <c r="B6" s="24">
        <v>5</v>
      </c>
      <c r="C6" s="12">
        <v>0.4</v>
      </c>
      <c r="D6" s="11">
        <v>0</v>
      </c>
      <c r="E6">
        <v>1.0873110796993934E-2</v>
      </c>
      <c r="F6">
        <v>9.9995076656341553E-2</v>
      </c>
      <c r="G6">
        <v>17.842323651452261</v>
      </c>
      <c r="H6">
        <v>-2.1914997624670529</v>
      </c>
      <c r="I6">
        <v>-6.9717980347951958</v>
      </c>
      <c r="J6">
        <v>35.694389343261719</v>
      </c>
      <c r="K6">
        <v>-11.008822401227469</v>
      </c>
    </row>
    <row r="7" spans="1:11" x14ac:dyDescent="0.2">
      <c r="A7" s="23">
        <v>2000</v>
      </c>
      <c r="B7" s="24">
        <v>6</v>
      </c>
      <c r="C7" s="12">
        <v>0.4</v>
      </c>
      <c r="D7" s="11">
        <v>0</v>
      </c>
      <c r="E7">
        <v>1.2079920755714291E-2</v>
      </c>
      <c r="F7">
        <v>2.809557318687439E-2</v>
      </c>
      <c r="G7">
        <v>7.9225352112676006</v>
      </c>
      <c r="H7">
        <v>2.3933549204561366</v>
      </c>
      <c r="I7">
        <v>10.401763473442127</v>
      </c>
      <c r="J7">
        <v>-34.278827667236328</v>
      </c>
      <c r="K7">
        <v>-11.59482758620689</v>
      </c>
    </row>
    <row r="8" spans="1:11" x14ac:dyDescent="0.2">
      <c r="A8" s="23">
        <v>2000</v>
      </c>
      <c r="B8" s="24">
        <v>7</v>
      </c>
      <c r="C8" s="12">
        <v>0</v>
      </c>
      <c r="D8" s="11">
        <v>0</v>
      </c>
      <c r="E8">
        <v>-7.2470770122512462E-3</v>
      </c>
      <c r="F8">
        <v>1.080930233001709E-4</v>
      </c>
      <c r="G8">
        <v>-12.56117455138661</v>
      </c>
      <c r="H8">
        <v>-1.6341262202667406</v>
      </c>
      <c r="I8">
        <v>5.1763423020004806</v>
      </c>
      <c r="J8">
        <v>-18.249570846557617</v>
      </c>
      <c r="K8">
        <v>0.73135056070208204</v>
      </c>
    </row>
    <row r="9" spans="1:11" x14ac:dyDescent="0.2">
      <c r="A9" s="23">
        <v>2000</v>
      </c>
      <c r="B9" s="24">
        <v>8</v>
      </c>
      <c r="C9" s="12">
        <v>-0.2</v>
      </c>
      <c r="D9" s="11">
        <v>0</v>
      </c>
      <c r="E9">
        <v>1.4495204503162107E-2</v>
      </c>
      <c r="F9">
        <v>-0.14855991303920746</v>
      </c>
      <c r="G9">
        <v>18.097014925373124</v>
      </c>
      <c r="H9">
        <v>6.069903482594019</v>
      </c>
      <c r="I9">
        <v>1.1513161761421697</v>
      </c>
      <c r="J9">
        <v>8.5334606170654297</v>
      </c>
      <c r="K9">
        <v>-18.635043562439503</v>
      </c>
    </row>
    <row r="10" spans="1:11" x14ac:dyDescent="0.2">
      <c r="A10" s="23">
        <v>2000</v>
      </c>
      <c r="B10" s="24">
        <v>9</v>
      </c>
      <c r="C10" s="12">
        <v>-0.3</v>
      </c>
      <c r="D10" s="11">
        <v>0</v>
      </c>
      <c r="E10">
        <v>-2.7778448754800511E-2</v>
      </c>
      <c r="F10">
        <v>9.318949282169342E-2</v>
      </c>
      <c r="G10">
        <v>-4.5813586097946279</v>
      </c>
      <c r="H10">
        <v>-5.3476358652680407</v>
      </c>
      <c r="I10">
        <v>-9.4379364021491838</v>
      </c>
      <c r="J10">
        <v>30.869182586669922</v>
      </c>
      <c r="K10">
        <v>24.806662700773362</v>
      </c>
    </row>
    <row r="11" spans="1:11" x14ac:dyDescent="0.2">
      <c r="A11" s="23">
        <v>2000</v>
      </c>
      <c r="B11" s="24">
        <v>10</v>
      </c>
      <c r="C11" s="12">
        <v>0</v>
      </c>
      <c r="D11" s="11">
        <v>0</v>
      </c>
      <c r="E11">
        <v>2.416188462683877E-3</v>
      </c>
      <c r="F11">
        <v>-9.8234251141548157E-2</v>
      </c>
      <c r="G11">
        <v>2.9801324503311299</v>
      </c>
      <c r="H11">
        <v>-0.49564224654023992</v>
      </c>
      <c r="I11">
        <v>-4.1229228995453004</v>
      </c>
      <c r="J11">
        <v>12.596580505371094</v>
      </c>
      <c r="K11">
        <v>14.728312678741663</v>
      </c>
    </row>
    <row r="12" spans="1:11" x14ac:dyDescent="0.2">
      <c r="A12" s="23">
        <v>2000</v>
      </c>
      <c r="B12" s="24">
        <v>11</v>
      </c>
      <c r="C12" s="12">
        <v>1.3</v>
      </c>
      <c r="D12" s="11">
        <v>0</v>
      </c>
      <c r="E12">
        <v>-3.6241951266613448E-3</v>
      </c>
      <c r="F12">
        <v>-2.0183414220809937E-2</v>
      </c>
      <c r="G12">
        <v>2.5080385852090048</v>
      </c>
      <c r="H12">
        <v>-8.0068560235063693</v>
      </c>
      <c r="I12">
        <v>-6.1379482488290948</v>
      </c>
      <c r="J12">
        <v>69.761337280273438</v>
      </c>
      <c r="K12">
        <v>17.615288741171575</v>
      </c>
    </row>
    <row r="13" spans="1:11" x14ac:dyDescent="0.2">
      <c r="A13" s="23">
        <v>2000</v>
      </c>
      <c r="B13" s="24">
        <v>12</v>
      </c>
      <c r="C13" s="12">
        <v>-0.9</v>
      </c>
      <c r="D13" s="11">
        <v>0</v>
      </c>
      <c r="E13">
        <v>8.4567617851138976E-3</v>
      </c>
      <c r="F13">
        <v>1.4690876007080078E-2</v>
      </c>
      <c r="G13">
        <v>-23.462986198243417</v>
      </c>
      <c r="H13">
        <v>0.40533860603064742</v>
      </c>
      <c r="I13">
        <v>7.583231678407798</v>
      </c>
      <c r="J13">
        <v>-27.756370544433594</v>
      </c>
      <c r="K13">
        <v>-1.3422818791946289</v>
      </c>
    </row>
    <row r="14" spans="1:11" x14ac:dyDescent="0.2">
      <c r="A14" s="23">
        <v>2001</v>
      </c>
      <c r="B14" s="24">
        <v>1</v>
      </c>
      <c r="C14" s="12">
        <v>0.8</v>
      </c>
      <c r="D14" s="11">
        <v>0</v>
      </c>
      <c r="E14">
        <v>2.4160133363926306E-3</v>
      </c>
      <c r="F14">
        <v>8.161945641040802E-2</v>
      </c>
      <c r="G14">
        <v>8.811475409836067</v>
      </c>
      <c r="H14">
        <v>3.4636592238010078</v>
      </c>
      <c r="I14">
        <v>6.4002624280559361</v>
      </c>
      <c r="J14">
        <v>-15.286148071289062</v>
      </c>
      <c r="K14">
        <v>-19.835302542069456</v>
      </c>
    </row>
    <row r="15" spans="1:11" x14ac:dyDescent="0.2">
      <c r="A15" s="23">
        <v>2001</v>
      </c>
      <c r="B15" s="24">
        <v>2</v>
      </c>
      <c r="C15" s="12">
        <v>-1.2</v>
      </c>
      <c r="D15" s="11">
        <v>0</v>
      </c>
      <c r="E15">
        <v>-7.2478648998064443E-3</v>
      </c>
      <c r="F15">
        <v>5.5161416530609131E-2</v>
      </c>
      <c r="G15">
        <v>-3.2015065913370999</v>
      </c>
      <c r="H15">
        <v>-9.2290686012547418</v>
      </c>
      <c r="I15">
        <v>-8.4653741613538891</v>
      </c>
      <c r="J15">
        <v>-32.175201416015625</v>
      </c>
      <c r="K15">
        <v>32.469852612773551</v>
      </c>
    </row>
    <row r="16" spans="1:11" x14ac:dyDescent="0.2">
      <c r="A16" s="23">
        <v>2001</v>
      </c>
      <c r="B16" s="24">
        <v>3</v>
      </c>
      <c r="C16" s="12">
        <v>0.8</v>
      </c>
      <c r="D16" s="11">
        <v>0</v>
      </c>
      <c r="E16">
        <v>-3.6241951266613448E-3</v>
      </c>
      <c r="F16">
        <v>-5.5394470691680908E-2</v>
      </c>
      <c r="G16">
        <v>-3.3073929961089377</v>
      </c>
      <c r="H16">
        <v>-6.4204719583205723</v>
      </c>
      <c r="I16">
        <v>-13.242363642425703</v>
      </c>
      <c r="J16">
        <v>49.47821044921875</v>
      </c>
      <c r="K16">
        <v>-0.87660148347943334</v>
      </c>
    </row>
    <row r="17" spans="1:11" x14ac:dyDescent="0.2">
      <c r="A17" s="23">
        <v>2001</v>
      </c>
      <c r="B17" s="24">
        <v>4</v>
      </c>
      <c r="C17" s="12">
        <v>0.8</v>
      </c>
      <c r="D17" s="11">
        <v>0</v>
      </c>
      <c r="E17">
        <v>-4.8324353057793701E-3</v>
      </c>
      <c r="F17">
        <v>0.14367729425430298</v>
      </c>
      <c r="G17">
        <v>11.146881287726362</v>
      </c>
      <c r="H17">
        <v>7.6814354537071416</v>
      </c>
      <c r="I17">
        <v>6.6348190749871971</v>
      </c>
      <c r="J17">
        <v>-7.444854736328125</v>
      </c>
      <c r="K17">
        <v>-13.401360544217678</v>
      </c>
    </row>
    <row r="18" spans="1:11" x14ac:dyDescent="0.2">
      <c r="A18" s="23">
        <v>2001</v>
      </c>
      <c r="B18" s="24">
        <v>5</v>
      </c>
      <c r="C18" s="12">
        <v>0.1</v>
      </c>
      <c r="D18" s="11">
        <v>0</v>
      </c>
      <c r="E18">
        <v>-3.6245016310165745E-3</v>
      </c>
      <c r="F18">
        <v>-6.790587306022644E-2</v>
      </c>
      <c r="G18">
        <v>5.9739319333816043</v>
      </c>
      <c r="H18">
        <v>0.50901989659533076</v>
      </c>
      <c r="I18">
        <v>-2.5901956933776726</v>
      </c>
      <c r="J18">
        <v>-11.422431945800781</v>
      </c>
      <c r="K18">
        <v>-9.5836606441476846</v>
      </c>
    </row>
    <row r="19" spans="1:11" x14ac:dyDescent="0.2">
      <c r="A19" s="23">
        <v>2001</v>
      </c>
      <c r="B19" s="24">
        <v>6</v>
      </c>
      <c r="C19" s="12">
        <v>-0.3</v>
      </c>
      <c r="D19" s="11">
        <v>0</v>
      </c>
      <c r="E19">
        <v>3.6246330058942178E-3</v>
      </c>
      <c r="F19">
        <v>-4.7327131032943726E-2</v>
      </c>
      <c r="G19">
        <v>-10.146908097027673</v>
      </c>
      <c r="H19">
        <v>-2.5003583316080213</v>
      </c>
      <c r="I19">
        <v>-1.3273835141685786</v>
      </c>
      <c r="J19">
        <v>-41.2816162109375</v>
      </c>
      <c r="K19">
        <v>-14.205039096437877</v>
      </c>
    </row>
    <row r="20" spans="1:11" x14ac:dyDescent="0.2">
      <c r="A20" s="23">
        <v>2001</v>
      </c>
      <c r="B20" s="24">
        <v>7</v>
      </c>
      <c r="C20" s="12">
        <v>0.1</v>
      </c>
      <c r="D20" s="11">
        <v>0</v>
      </c>
      <c r="E20">
        <v>-1.2081672103425589E-3</v>
      </c>
      <c r="F20">
        <v>2.4713397026062012E-2</v>
      </c>
      <c r="G20">
        <v>-4.6007604562737665</v>
      </c>
      <c r="H20">
        <v>-1.0772447362833004</v>
      </c>
      <c r="I20">
        <v>-5.2951799392422894</v>
      </c>
      <c r="J20">
        <v>63.695846557617188</v>
      </c>
      <c r="K20">
        <v>6.1772151898734196</v>
      </c>
    </row>
    <row r="21" spans="1:11" x14ac:dyDescent="0.2">
      <c r="A21" s="23">
        <v>2001</v>
      </c>
      <c r="B21" s="24">
        <v>8</v>
      </c>
      <c r="C21" s="12">
        <v>-0.5</v>
      </c>
      <c r="D21" s="11">
        <v>0</v>
      </c>
      <c r="E21">
        <v>-1.2081818071996153E-3</v>
      </c>
      <c r="F21">
        <v>-9.2379674315452576E-2</v>
      </c>
      <c r="G21">
        <v>5.6197688322040751</v>
      </c>
      <c r="H21">
        <v>-6.4108385690579084</v>
      </c>
      <c r="I21">
        <v>-10.645418545592344</v>
      </c>
      <c r="J21">
        <v>13.3038330078125</v>
      </c>
      <c r="K21">
        <v>24.511206485455418</v>
      </c>
    </row>
    <row r="22" spans="1:11" x14ac:dyDescent="0.2">
      <c r="A22" s="23">
        <v>2001</v>
      </c>
      <c r="B22" s="24">
        <v>9</v>
      </c>
      <c r="C22" s="12">
        <v>-1.1000000000000001</v>
      </c>
      <c r="D22" s="11">
        <v>0</v>
      </c>
      <c r="E22">
        <v>0</v>
      </c>
      <c r="F22">
        <v>0.5522380918264389</v>
      </c>
      <c r="G22">
        <v>-12.452830188679243</v>
      </c>
      <c r="H22">
        <v>-8.172338961520131</v>
      </c>
      <c r="I22">
        <v>-9.6174991861684767</v>
      </c>
      <c r="J22">
        <v>71.398483276367188</v>
      </c>
      <c r="K22">
        <v>27.996936039831489</v>
      </c>
    </row>
    <row r="23" spans="1:11" x14ac:dyDescent="0.2">
      <c r="A23" s="23">
        <v>2001</v>
      </c>
      <c r="B23" s="24">
        <v>10</v>
      </c>
      <c r="C23" s="12">
        <v>0.3</v>
      </c>
      <c r="D23" s="11">
        <v>0</v>
      </c>
      <c r="E23">
        <v>4.8327856176477724E-3</v>
      </c>
      <c r="F23">
        <v>-0.11124151945114136</v>
      </c>
      <c r="G23">
        <v>-12.284482758620685</v>
      </c>
      <c r="H23">
        <v>1.8099025880454089</v>
      </c>
      <c r="I23">
        <v>1.1575533104824176</v>
      </c>
      <c r="J23">
        <v>94.357635498046875</v>
      </c>
      <c r="K23">
        <v>1.645721125074795</v>
      </c>
    </row>
    <row r="24" spans="1:11" x14ac:dyDescent="0.2">
      <c r="A24" s="23">
        <v>2001</v>
      </c>
      <c r="B24" s="24">
        <v>11</v>
      </c>
      <c r="C24" s="12">
        <v>-0.5</v>
      </c>
      <c r="D24" s="11">
        <v>0</v>
      </c>
      <c r="E24">
        <v>-7.2488281061322546E-3</v>
      </c>
      <c r="F24">
        <v>-0.29852429032325745</v>
      </c>
      <c r="G24">
        <v>-7.0270270270270219</v>
      </c>
      <c r="H24">
        <v>7.5175979920360847</v>
      </c>
      <c r="I24">
        <v>11.305202691743176</v>
      </c>
      <c r="J24">
        <v>-168.45184326171875</v>
      </c>
      <c r="K24">
        <v>-23.697380041212824</v>
      </c>
    </row>
    <row r="25" spans="1:11" x14ac:dyDescent="0.2">
      <c r="A25" s="23">
        <v>2001</v>
      </c>
      <c r="B25" s="24">
        <v>12</v>
      </c>
      <c r="C25" s="12">
        <v>0</v>
      </c>
      <c r="D25" s="11">
        <v>0</v>
      </c>
      <c r="E25">
        <v>-1.2082255998802083E-3</v>
      </c>
      <c r="F25">
        <v>2.8718620538711548E-2</v>
      </c>
      <c r="G25">
        <v>2.854122621564481</v>
      </c>
      <c r="H25">
        <v>0.75738294791345417</v>
      </c>
      <c r="I25">
        <v>1.0143078270976158</v>
      </c>
      <c r="J25">
        <v>8.063690185546875</v>
      </c>
      <c r="K25">
        <v>-8.2561728395061706</v>
      </c>
    </row>
    <row r="26" spans="1:11" x14ac:dyDescent="0.2">
      <c r="A26" s="23">
        <v>2002</v>
      </c>
      <c r="B26" s="24">
        <v>1</v>
      </c>
      <c r="C26" s="12">
        <v>-0.7</v>
      </c>
      <c r="D26" s="11">
        <v>0</v>
      </c>
      <c r="E26">
        <v>0</v>
      </c>
      <c r="F26">
        <v>-4.8314273357391357E-2</v>
      </c>
      <c r="G26">
        <v>-0.51387461459404538</v>
      </c>
      <c r="H26">
        <v>-1.5573827607832103</v>
      </c>
      <c r="I26">
        <v>-5.3139786402864768</v>
      </c>
      <c r="J26">
        <v>23.0472412109375</v>
      </c>
      <c r="K26">
        <v>-11.185870479394444</v>
      </c>
    </row>
    <row r="27" spans="1:11" x14ac:dyDescent="0.2">
      <c r="A27" s="23">
        <v>2002</v>
      </c>
      <c r="B27" s="24">
        <v>2</v>
      </c>
      <c r="C27" s="12">
        <v>1</v>
      </c>
      <c r="D27" s="11">
        <v>-0.54</v>
      </c>
      <c r="E27">
        <v>1.0874161783358538E-2</v>
      </c>
      <c r="F27">
        <v>3.2470643520355225E-2</v>
      </c>
      <c r="G27">
        <v>10.278925619834723</v>
      </c>
      <c r="H27">
        <v>-2.0766236064413413</v>
      </c>
      <c r="I27">
        <v>-2.8813557747423779</v>
      </c>
      <c r="J27">
        <v>3.8067169189453125</v>
      </c>
      <c r="K27">
        <v>-0.28409090909091717</v>
      </c>
    </row>
    <row r="28" spans="1:11" x14ac:dyDescent="0.2">
      <c r="A28" s="23">
        <v>2002</v>
      </c>
      <c r="B28" s="24">
        <v>3</v>
      </c>
      <c r="C28" s="12">
        <v>-0.8</v>
      </c>
      <c r="D28" s="11">
        <v>0</v>
      </c>
      <c r="E28">
        <v>-1.2081088264448425E-3</v>
      </c>
      <c r="F28">
        <v>-8.9686185121536255E-2</v>
      </c>
      <c r="G28">
        <v>23.466042154566736</v>
      </c>
      <c r="H28">
        <v>3.6738861330225081</v>
      </c>
      <c r="I28">
        <v>5.5336391846855015</v>
      </c>
      <c r="J28">
        <v>-23.495803833007812</v>
      </c>
      <c r="K28">
        <v>-9.8290598290598279</v>
      </c>
    </row>
    <row r="29" spans="1:11" x14ac:dyDescent="0.2">
      <c r="A29" s="23">
        <v>2002</v>
      </c>
      <c r="B29" s="24">
        <v>4</v>
      </c>
      <c r="C29" s="12">
        <v>-0.5</v>
      </c>
      <c r="D29" s="11">
        <v>0</v>
      </c>
      <c r="E29">
        <v>-9.664987375113121E-3</v>
      </c>
      <c r="F29">
        <v>-0.11509951949119568</v>
      </c>
      <c r="G29">
        <v>-1.365705614567525</v>
      </c>
      <c r="H29">
        <v>-6.1417652236815723</v>
      </c>
      <c r="I29">
        <v>4.9419163261532395</v>
      </c>
      <c r="J29">
        <v>-22.719871520996094</v>
      </c>
      <c r="K29">
        <v>12.901527119536604</v>
      </c>
    </row>
    <row r="30" spans="1:11" x14ac:dyDescent="0.2">
      <c r="A30" s="23">
        <v>2002</v>
      </c>
      <c r="B30" s="24">
        <v>5</v>
      </c>
      <c r="C30" s="12">
        <v>0.2</v>
      </c>
      <c r="D30" s="11">
        <v>0</v>
      </c>
      <c r="E30">
        <v>7.249441188905692E-3</v>
      </c>
      <c r="F30">
        <v>0.10806581377983093</v>
      </c>
      <c r="G30">
        <v>-7.3076923076923039</v>
      </c>
      <c r="H30">
        <v>-0.90814545184414452</v>
      </c>
      <c r="I30">
        <v>-2.0588949149087377</v>
      </c>
      <c r="J30">
        <v>-83.724891662597656</v>
      </c>
      <c r="K30">
        <v>-2.1455223880597063</v>
      </c>
    </row>
    <row r="31" spans="1:11" x14ac:dyDescent="0.2">
      <c r="A31" s="23">
        <v>2002</v>
      </c>
      <c r="B31" s="24">
        <v>6</v>
      </c>
      <c r="C31" s="12">
        <v>0.3</v>
      </c>
      <c r="D31" s="11">
        <v>0</v>
      </c>
      <c r="E31">
        <v>-4.8326104553630955E-3</v>
      </c>
      <c r="F31">
        <v>-5.1593929529190063E-2</v>
      </c>
      <c r="G31">
        <v>5.8091286307053958</v>
      </c>
      <c r="H31">
        <v>-7.2455347939351933</v>
      </c>
      <c r="I31">
        <v>-7.302807958233382</v>
      </c>
      <c r="J31">
        <v>83.016914367675781</v>
      </c>
      <c r="K31">
        <v>22.545281220209734</v>
      </c>
    </row>
    <row r="32" spans="1:11" x14ac:dyDescent="0.2">
      <c r="A32" s="23">
        <v>2002</v>
      </c>
      <c r="B32" s="24">
        <v>7</v>
      </c>
      <c r="C32" s="12">
        <v>-0.1</v>
      </c>
      <c r="D32" s="11">
        <v>0</v>
      </c>
      <c r="E32">
        <v>1.2082110019573378E-3</v>
      </c>
      <c r="F32">
        <v>-4.7861739993095398E-2</v>
      </c>
      <c r="G32">
        <v>-0.58823529411764497</v>
      </c>
      <c r="H32">
        <v>-7.9004263401426522</v>
      </c>
      <c r="I32">
        <v>-2.536266354108796</v>
      </c>
      <c r="J32">
        <v>-28.709228515625</v>
      </c>
      <c r="K32">
        <v>27.460132244262937</v>
      </c>
    </row>
    <row r="33" spans="1:11" x14ac:dyDescent="0.2">
      <c r="A33" s="23">
        <v>2002</v>
      </c>
      <c r="B33" s="24">
        <v>8</v>
      </c>
      <c r="C33" s="12">
        <v>0.2</v>
      </c>
      <c r="D33" s="11">
        <v>0</v>
      </c>
      <c r="E33">
        <v>6.040982022037511E-3</v>
      </c>
      <c r="F33">
        <v>8.0842658877372742E-2</v>
      </c>
      <c r="G33">
        <v>8.0867850098619307</v>
      </c>
      <c r="H33">
        <v>0.48814198898663452</v>
      </c>
      <c r="I33">
        <v>-1.9997013040129796</v>
      </c>
      <c r="J33">
        <v>52.462699890136719</v>
      </c>
      <c r="K33">
        <v>13.274336283185818</v>
      </c>
    </row>
    <row r="34" spans="1:11" x14ac:dyDescent="0.2">
      <c r="A34" s="23">
        <v>2002</v>
      </c>
      <c r="B34" s="24">
        <v>9</v>
      </c>
      <c r="C34" s="12">
        <v>0</v>
      </c>
      <c r="D34" s="11">
        <v>0</v>
      </c>
      <c r="E34">
        <v>-3.624370265675747E-3</v>
      </c>
      <c r="F34">
        <v>0.25169485807418823</v>
      </c>
      <c r="G34">
        <v>5.291970802919721</v>
      </c>
      <c r="H34">
        <v>-11.002434311788411</v>
      </c>
      <c r="I34">
        <v>-8.0908037813992024</v>
      </c>
      <c r="J34">
        <v>48.357696533203125</v>
      </c>
      <c r="K34">
        <v>0.35021551724139233</v>
      </c>
    </row>
    <row r="35" spans="1:11" x14ac:dyDescent="0.2">
      <c r="A35" s="23">
        <v>2002</v>
      </c>
      <c r="B35" s="24">
        <v>10</v>
      </c>
      <c r="C35" s="12">
        <v>-0.1</v>
      </c>
      <c r="D35" s="11">
        <v>0</v>
      </c>
      <c r="E35">
        <v>3.6245016310276768E-3</v>
      </c>
      <c r="F35">
        <v>8.4327757358551025E-2</v>
      </c>
      <c r="G35">
        <v>-10.675909878682843</v>
      </c>
      <c r="H35">
        <v>8.644882739672255</v>
      </c>
      <c r="I35">
        <v>2.6064820133125499</v>
      </c>
      <c r="J35">
        <v>-40.894134521484375</v>
      </c>
      <c r="K35">
        <v>-15.248322147651006</v>
      </c>
    </row>
    <row r="36" spans="1:11" x14ac:dyDescent="0.2">
      <c r="A36" s="23">
        <v>2002</v>
      </c>
      <c r="B36" s="24">
        <v>11</v>
      </c>
      <c r="C36" s="12">
        <v>0.1</v>
      </c>
      <c r="D36" s="11">
        <v>0</v>
      </c>
      <c r="E36">
        <v>1.4497481062658579E-2</v>
      </c>
      <c r="F36">
        <v>-0.23180419206619263</v>
      </c>
      <c r="G36">
        <v>-1.6298020954598313</v>
      </c>
      <c r="H36">
        <v>5.7069635115606809</v>
      </c>
      <c r="I36">
        <v>6.7604291980578601</v>
      </c>
      <c r="J36">
        <v>-38.235443115234375</v>
      </c>
      <c r="K36">
        <v>-10.19955654101995</v>
      </c>
    </row>
    <row r="37" spans="1:11" x14ac:dyDescent="0.2">
      <c r="A37" s="23">
        <v>2002</v>
      </c>
      <c r="B37" s="24">
        <v>12</v>
      </c>
      <c r="C37" s="12">
        <v>0.3</v>
      </c>
      <c r="D37" s="11">
        <v>0</v>
      </c>
      <c r="E37">
        <v>-1.2079482998084146E-3</v>
      </c>
      <c r="F37">
        <v>0.12108010053634644</v>
      </c>
      <c r="G37">
        <v>15.581854043392497</v>
      </c>
      <c r="H37">
        <v>-6.0332582157618608</v>
      </c>
      <c r="I37">
        <v>-7.6604972714573449</v>
      </c>
      <c r="J37">
        <v>-24.549400329589844</v>
      </c>
      <c r="K37">
        <v>1.3756613756613634</v>
      </c>
    </row>
    <row r="38" spans="1:11" x14ac:dyDescent="0.2">
      <c r="A38" s="23">
        <v>2003</v>
      </c>
      <c r="B38" s="24">
        <v>1</v>
      </c>
      <c r="C38" s="12">
        <v>0.8</v>
      </c>
      <c r="D38" s="11">
        <v>0</v>
      </c>
      <c r="E38">
        <v>-1.0871666022416182E-2</v>
      </c>
      <c r="F38">
        <v>0.33515995740890503</v>
      </c>
      <c r="G38">
        <v>5.4266211604095504</v>
      </c>
      <c r="H38">
        <v>-2.7414698461048825</v>
      </c>
      <c r="I38">
        <v>-6.7712060889424386E-2</v>
      </c>
      <c r="J38">
        <v>56.555961608886719</v>
      </c>
      <c r="K38">
        <v>12.908837856645805</v>
      </c>
    </row>
    <row r="39" spans="1:11" x14ac:dyDescent="0.2">
      <c r="A39" s="23">
        <v>2003</v>
      </c>
      <c r="B39" s="24">
        <v>2</v>
      </c>
      <c r="C39" s="12">
        <v>-0.2</v>
      </c>
      <c r="D39" s="11">
        <v>0</v>
      </c>
      <c r="E39">
        <v>-1.2080942313419385E-3</v>
      </c>
      <c r="F39">
        <v>0.12600767612457275</v>
      </c>
      <c r="G39">
        <v>5.0501780511492456</v>
      </c>
      <c r="H39">
        <v>-1.7003622764987791</v>
      </c>
      <c r="I39">
        <v>-1.9926409729697392</v>
      </c>
      <c r="J39">
        <v>-53.169120788574219</v>
      </c>
      <c r="K39">
        <v>-8.2280431432973806</v>
      </c>
    </row>
    <row r="40" spans="1:11" x14ac:dyDescent="0.2">
      <c r="A40" s="23">
        <v>2003</v>
      </c>
      <c r="B40" s="24">
        <v>3</v>
      </c>
      <c r="C40" s="12">
        <v>0.7</v>
      </c>
      <c r="D40" s="11">
        <v>0</v>
      </c>
      <c r="E40">
        <v>-2.4162176528785828E-3</v>
      </c>
      <c r="F40">
        <v>-0.13811194896697998</v>
      </c>
      <c r="G40">
        <v>-15.06933744221881</v>
      </c>
      <c r="H40">
        <v>0.83576056589194092</v>
      </c>
      <c r="I40">
        <v>-5.8269685586328501</v>
      </c>
      <c r="J40">
        <v>96.189476013183594</v>
      </c>
      <c r="K40">
        <v>-0.67159167226327199</v>
      </c>
    </row>
    <row r="41" spans="1:11" x14ac:dyDescent="0.2">
      <c r="A41" s="23">
        <v>2003</v>
      </c>
      <c r="B41" s="24">
        <v>4</v>
      </c>
      <c r="C41" s="12">
        <v>0.1</v>
      </c>
      <c r="D41" s="11">
        <v>0</v>
      </c>
      <c r="E41">
        <v>-2.4162760353885204E-3</v>
      </c>
      <c r="F41">
        <v>8.2486808300018311E-2</v>
      </c>
      <c r="G41">
        <v>-12.917271407837438</v>
      </c>
      <c r="H41">
        <v>8.1044117993822162</v>
      </c>
      <c r="I41">
        <v>1.1458056242514836</v>
      </c>
      <c r="J41">
        <v>-60.475814819335938</v>
      </c>
      <c r="K41">
        <v>-27.822853279242722</v>
      </c>
    </row>
    <row r="42" spans="1:11" x14ac:dyDescent="0.2">
      <c r="A42" s="23">
        <v>2003</v>
      </c>
      <c r="B42" s="24">
        <v>5</v>
      </c>
      <c r="C42" s="12">
        <v>-0.3</v>
      </c>
      <c r="D42" s="11">
        <v>0</v>
      </c>
      <c r="E42">
        <v>6.0408360517127946E-3</v>
      </c>
      <c r="F42">
        <v>-0.4235837459564209</v>
      </c>
      <c r="G42">
        <v>11.250000000000004</v>
      </c>
      <c r="H42">
        <v>5.0898660733760925</v>
      </c>
      <c r="I42">
        <v>10.04406581505679</v>
      </c>
      <c r="J42">
        <v>-22.274284362792969</v>
      </c>
      <c r="K42">
        <v>-4.6838407494145251</v>
      </c>
    </row>
    <row r="43" spans="1:11" x14ac:dyDescent="0.2">
      <c r="A43" s="23">
        <v>2003</v>
      </c>
      <c r="B43" s="24">
        <v>6</v>
      </c>
      <c r="C43" s="12">
        <v>-0.4</v>
      </c>
      <c r="D43" s="11">
        <v>0</v>
      </c>
      <c r="E43">
        <v>-1.2080942313419385E-3</v>
      </c>
      <c r="F43">
        <v>-1.3437539339065552E-2</v>
      </c>
      <c r="G43">
        <v>5.6179775280898792</v>
      </c>
      <c r="H43">
        <v>1.1322242862628284</v>
      </c>
      <c r="I43">
        <v>0.32936722044747402</v>
      </c>
      <c r="J43">
        <v>-14.715888977050781</v>
      </c>
      <c r="K43">
        <v>0.68796068796066479</v>
      </c>
    </row>
    <row r="44" spans="1:11" x14ac:dyDescent="0.2">
      <c r="A44" s="23">
        <v>2003</v>
      </c>
      <c r="B44" s="24">
        <v>7</v>
      </c>
      <c r="C44" s="12">
        <v>0.2</v>
      </c>
      <c r="D44" s="11">
        <v>0</v>
      </c>
      <c r="E44">
        <v>-2.4162176528785828E-3</v>
      </c>
      <c r="F44">
        <v>-6.5469264984130859E-2</v>
      </c>
      <c r="G44">
        <v>0.88652482269504507</v>
      </c>
      <c r="H44">
        <v>1.6223704463827593</v>
      </c>
      <c r="I44">
        <v>5.9380646315572827</v>
      </c>
      <c r="J44">
        <v>5.0522232055664062</v>
      </c>
      <c r="K44">
        <v>-2.0985846754514426</v>
      </c>
    </row>
    <row r="45" spans="1:11" x14ac:dyDescent="0.2">
      <c r="A45" s="23">
        <v>2003</v>
      </c>
      <c r="B45" s="24">
        <v>8</v>
      </c>
      <c r="C45" s="12">
        <v>0.4</v>
      </c>
      <c r="D45" s="11">
        <v>0</v>
      </c>
      <c r="E45">
        <v>-2.4162760353885204E-3</v>
      </c>
      <c r="F45">
        <v>1.7525464296340942E-2</v>
      </c>
      <c r="G45">
        <v>3.5149384885764468</v>
      </c>
      <c r="H45">
        <v>1.7873191222950391</v>
      </c>
      <c r="I45">
        <v>7.3971739213682053</v>
      </c>
      <c r="J45">
        <v>-3.0380172729492188</v>
      </c>
      <c r="K45">
        <v>-3.7387836490528459</v>
      </c>
    </row>
    <row r="46" spans="1:11" x14ac:dyDescent="0.2">
      <c r="A46" s="23">
        <v>2003</v>
      </c>
      <c r="B46" s="24">
        <v>9</v>
      </c>
      <c r="C46" s="12">
        <v>0.2</v>
      </c>
      <c r="D46" s="11">
        <v>0</v>
      </c>
      <c r="E46">
        <v>-2.4163344206740156E-3</v>
      </c>
      <c r="F46">
        <v>-0.10689416527748108</v>
      </c>
      <c r="G46">
        <v>-6.3497453310696113</v>
      </c>
      <c r="H46">
        <v>-1.1944325949147294</v>
      </c>
      <c r="I46">
        <v>3.97466032900613</v>
      </c>
      <c r="J46">
        <v>38.487045288085938</v>
      </c>
      <c r="K46">
        <v>18.12532366649404</v>
      </c>
    </row>
    <row r="47" spans="1:11" x14ac:dyDescent="0.2">
      <c r="A47" s="23">
        <v>2003</v>
      </c>
      <c r="B47" s="24">
        <v>10</v>
      </c>
      <c r="C47" s="12">
        <v>0.7</v>
      </c>
      <c r="D47" s="11">
        <v>0</v>
      </c>
      <c r="E47">
        <v>2.4163928088016817E-3</v>
      </c>
      <c r="F47">
        <v>5.6048691272735596E-2</v>
      </c>
      <c r="G47">
        <v>1.4503263234227681</v>
      </c>
      <c r="H47">
        <v>5.4961494824141255</v>
      </c>
      <c r="I47">
        <v>7.4733590502728875</v>
      </c>
      <c r="J47">
        <v>-21.307640075683594</v>
      </c>
      <c r="K47">
        <v>-28.408592722490145</v>
      </c>
    </row>
    <row r="48" spans="1:11" x14ac:dyDescent="0.2">
      <c r="A48" s="23">
        <v>2003</v>
      </c>
      <c r="B48" s="24">
        <v>11</v>
      </c>
      <c r="C48" s="12">
        <v>1.2</v>
      </c>
      <c r="D48" s="11">
        <v>0</v>
      </c>
      <c r="E48">
        <v>-3.6245016310165745E-3</v>
      </c>
      <c r="F48">
        <v>-6.7317277193069458E-2</v>
      </c>
      <c r="G48">
        <v>1.6082916368834965</v>
      </c>
      <c r="H48">
        <v>0.71285131006653124</v>
      </c>
      <c r="I48">
        <v>0.68578778050862876</v>
      </c>
      <c r="J48">
        <v>-69.354328155517578</v>
      </c>
      <c r="K48">
        <v>2.5107164727495412</v>
      </c>
    </row>
    <row r="49" spans="1:11" x14ac:dyDescent="0.2">
      <c r="A49" s="23">
        <v>2003</v>
      </c>
      <c r="B49" s="24">
        <v>12</v>
      </c>
      <c r="C49" s="12">
        <v>0.2</v>
      </c>
      <c r="D49" s="11">
        <v>0</v>
      </c>
      <c r="E49">
        <v>1.2082110019573378E-3</v>
      </c>
      <c r="F49">
        <v>0.17920899391174316</v>
      </c>
      <c r="G49">
        <v>4.0098487513190229</v>
      </c>
      <c r="H49">
        <v>5.0765450765450693</v>
      </c>
      <c r="I49">
        <v>2.9150204855090012</v>
      </c>
      <c r="J49">
        <v>59.976421356201172</v>
      </c>
      <c r="K49">
        <v>7.2879330943847132</v>
      </c>
    </row>
    <row r="50" spans="1:11" x14ac:dyDescent="0.2">
      <c r="A50" s="23">
        <v>2004</v>
      </c>
      <c r="B50" s="24">
        <v>1</v>
      </c>
      <c r="C50" s="12">
        <v>0</v>
      </c>
      <c r="D50" s="11">
        <v>0</v>
      </c>
      <c r="E50">
        <v>1.2081964044119431E-3</v>
      </c>
      <c r="F50">
        <v>-0.10118997097015381</v>
      </c>
      <c r="G50">
        <v>-1.9276293540750777</v>
      </c>
      <c r="H50">
        <v>1.7276422764227695</v>
      </c>
      <c r="I50">
        <v>3.8947523843287701</v>
      </c>
      <c r="J50">
        <v>4.022674560546875</v>
      </c>
      <c r="K50">
        <v>-2.8396436525612523</v>
      </c>
    </row>
    <row r="51" spans="1:11" x14ac:dyDescent="0.2">
      <c r="A51" s="23">
        <v>2004</v>
      </c>
      <c r="B51" s="24">
        <v>2</v>
      </c>
      <c r="C51" s="12">
        <v>-1.1000000000000001</v>
      </c>
      <c r="D51" s="11">
        <v>0</v>
      </c>
      <c r="E51">
        <v>2.4163636144214351E-3</v>
      </c>
      <c r="F51">
        <v>2.4404972791671753E-2</v>
      </c>
      <c r="G51">
        <v>11.482758620689658</v>
      </c>
      <c r="H51">
        <v>1.2209029908144986</v>
      </c>
      <c r="I51">
        <v>6.5593779116691842</v>
      </c>
      <c r="J51">
        <v>-54.254570007324219</v>
      </c>
      <c r="K51">
        <v>-14.555873925501428</v>
      </c>
    </row>
    <row r="52" spans="1:11" x14ac:dyDescent="0.2">
      <c r="A52" s="23">
        <v>2004</v>
      </c>
      <c r="B52" s="24">
        <v>3</v>
      </c>
      <c r="C52" s="12">
        <v>0.9</v>
      </c>
      <c r="D52" s="11">
        <v>0</v>
      </c>
      <c r="E52">
        <v>0</v>
      </c>
      <c r="F52">
        <v>-6.5158277750015259E-2</v>
      </c>
      <c r="G52">
        <v>-0.30931023816889169</v>
      </c>
      <c r="H52">
        <v>-1.6358935839432598</v>
      </c>
      <c r="I52">
        <v>-9.5706122658572372</v>
      </c>
      <c r="J52">
        <v>38.449165344238281</v>
      </c>
      <c r="K52">
        <v>12.407780013413827</v>
      </c>
    </row>
    <row r="53" spans="1:11" x14ac:dyDescent="0.2">
      <c r="A53" s="23">
        <v>2004</v>
      </c>
      <c r="B53" s="24">
        <v>4</v>
      </c>
      <c r="C53" s="12">
        <v>0.8</v>
      </c>
      <c r="D53" s="11">
        <v>0</v>
      </c>
      <c r="E53">
        <v>-3.6244578415223216E-3</v>
      </c>
      <c r="F53">
        <v>0.12387058138847351</v>
      </c>
      <c r="G53">
        <v>9.2770710518150779</v>
      </c>
      <c r="H53">
        <v>-1.6790829419024988</v>
      </c>
      <c r="I53">
        <v>-6.3349062221251256</v>
      </c>
      <c r="J53">
        <v>-42.187168121337891</v>
      </c>
      <c r="K53">
        <v>5.5489260143197994</v>
      </c>
    </row>
    <row r="54" spans="1:11" x14ac:dyDescent="0.2">
      <c r="A54" s="23">
        <v>2004</v>
      </c>
      <c r="B54" s="24">
        <v>5</v>
      </c>
      <c r="C54" s="12">
        <v>0.6</v>
      </c>
      <c r="D54" s="11">
        <v>0</v>
      </c>
      <c r="E54">
        <v>-2.416392808812784E-3</v>
      </c>
      <c r="F54">
        <v>-3.0420631170272827E-2</v>
      </c>
      <c r="G54">
        <v>5.4798409994321506</v>
      </c>
      <c r="H54">
        <v>1.2083446220536587</v>
      </c>
      <c r="I54">
        <v>2.4926323234704562</v>
      </c>
      <c r="J54">
        <v>94.821369171142578</v>
      </c>
      <c r="K54">
        <v>-6.1616732617297938</v>
      </c>
    </row>
    <row r="55" spans="1:11" x14ac:dyDescent="0.2">
      <c r="A55" s="23">
        <v>2004</v>
      </c>
      <c r="B55" s="24">
        <v>6</v>
      </c>
      <c r="C55" s="12">
        <v>0.6</v>
      </c>
      <c r="D55" s="11">
        <v>0</v>
      </c>
      <c r="E55">
        <v>3.6246767996406248E-3</v>
      </c>
      <c r="F55">
        <v>3.1141161918640137E-2</v>
      </c>
      <c r="G55">
        <v>-7.8061911170928644</v>
      </c>
      <c r="H55">
        <v>1.7989078059749364</v>
      </c>
      <c r="I55">
        <v>-0.98478257476237729</v>
      </c>
      <c r="J55">
        <v>-78.866111755371094</v>
      </c>
      <c r="K55">
        <v>-11.204819277108435</v>
      </c>
    </row>
    <row r="56" spans="1:11" x14ac:dyDescent="0.2">
      <c r="A56" s="23">
        <v>2004</v>
      </c>
      <c r="B56" s="24">
        <v>7</v>
      </c>
      <c r="C56" s="12">
        <v>0.3</v>
      </c>
      <c r="D56" s="11">
        <v>0</v>
      </c>
      <c r="E56">
        <v>-3.6245454215877437E-3</v>
      </c>
      <c r="F56">
        <v>-0.14010712504386902</v>
      </c>
      <c r="G56">
        <v>15.912408759124098</v>
      </c>
      <c r="H56">
        <v>-3.4290522772693732</v>
      </c>
      <c r="I56">
        <v>1.5040207892893953</v>
      </c>
      <c r="J56">
        <v>-8.634124755859375</v>
      </c>
      <c r="K56">
        <v>11.397557666214396</v>
      </c>
    </row>
    <row r="57" spans="1:11" x14ac:dyDescent="0.2">
      <c r="A57" s="23">
        <v>2004</v>
      </c>
      <c r="B57" s="24">
        <v>8</v>
      </c>
      <c r="C57" s="12">
        <v>0</v>
      </c>
      <c r="D57" s="11">
        <v>0</v>
      </c>
      <c r="E57">
        <v>0</v>
      </c>
      <c r="F57">
        <v>-4.3165534734725952E-2</v>
      </c>
      <c r="G57">
        <v>0.50377833753147971</v>
      </c>
      <c r="H57">
        <v>0.22873325345822426</v>
      </c>
      <c r="I57">
        <v>5.6442772913681383</v>
      </c>
      <c r="J57">
        <v>37.553024291992188</v>
      </c>
      <c r="K57">
        <v>-6.2728380024360657</v>
      </c>
    </row>
    <row r="58" spans="1:11" x14ac:dyDescent="0.2">
      <c r="A58" s="23">
        <v>2004</v>
      </c>
      <c r="B58" s="24">
        <v>9</v>
      </c>
      <c r="C58" s="12">
        <v>-0.1</v>
      </c>
      <c r="D58" s="11">
        <v>0</v>
      </c>
      <c r="E58">
        <v>-1.2082255998802083E-3</v>
      </c>
      <c r="F58">
        <v>0.16026824712753296</v>
      </c>
      <c r="G58">
        <v>15.789473684210531</v>
      </c>
      <c r="H58">
        <v>0.93639063971600045</v>
      </c>
      <c r="I58">
        <v>3.2732570780392933</v>
      </c>
      <c r="J58">
        <v>3.991058349609375</v>
      </c>
      <c r="K58">
        <v>-14.814814814814826</v>
      </c>
    </row>
    <row r="59" spans="1:11" x14ac:dyDescent="0.2">
      <c r="A59" s="23">
        <v>2004</v>
      </c>
      <c r="B59" s="24">
        <v>10</v>
      </c>
      <c r="C59" s="12">
        <v>-0.9</v>
      </c>
      <c r="D59" s="11">
        <v>0.63</v>
      </c>
      <c r="E59">
        <v>0</v>
      </c>
      <c r="F59">
        <v>-9.2694342136383057E-2</v>
      </c>
      <c r="G59">
        <v>6.4935064935064846</v>
      </c>
      <c r="H59">
        <v>1.4014247519245071</v>
      </c>
      <c r="I59">
        <v>-2.3058820708809491</v>
      </c>
      <c r="J59">
        <v>15.469474792480469</v>
      </c>
      <c r="K59">
        <v>25.324180015255536</v>
      </c>
    </row>
    <row r="60" spans="1:11" x14ac:dyDescent="0.2">
      <c r="A60" s="23">
        <v>2004</v>
      </c>
      <c r="B60" s="24">
        <v>11</v>
      </c>
      <c r="C60" s="12">
        <v>-1.5</v>
      </c>
      <c r="D60" s="11">
        <v>0</v>
      </c>
      <c r="E60">
        <v>0</v>
      </c>
      <c r="F60">
        <v>3.1207650899887085E-2</v>
      </c>
      <c r="G60">
        <v>-7.8252032520325194</v>
      </c>
      <c r="H60">
        <v>3.8559546982834814</v>
      </c>
      <c r="I60">
        <v>7.4122275564826534</v>
      </c>
      <c r="J60">
        <v>-13.510017395019531</v>
      </c>
      <c r="K60">
        <v>-20.267802799756542</v>
      </c>
    </row>
    <row r="61" spans="1:11" x14ac:dyDescent="0.2">
      <c r="A61" s="23">
        <v>2004</v>
      </c>
      <c r="B61" s="24">
        <v>12</v>
      </c>
      <c r="C61" s="12">
        <v>-0.4</v>
      </c>
      <c r="D61" s="11">
        <v>0</v>
      </c>
      <c r="E61">
        <v>0</v>
      </c>
      <c r="F61">
        <v>4.6397477388381958E-2</v>
      </c>
      <c r="G61">
        <v>-13.120176405733197</v>
      </c>
      <c r="H61">
        <v>3.2493312205013059</v>
      </c>
      <c r="I61">
        <v>1.5002952325125607</v>
      </c>
      <c r="J61">
        <v>2.8877105712890625</v>
      </c>
      <c r="K61">
        <v>2.2137404580152786</v>
      </c>
    </row>
    <row r="62" spans="1:11" x14ac:dyDescent="0.2">
      <c r="A62" s="23">
        <v>2005</v>
      </c>
      <c r="B62" s="24">
        <v>1</v>
      </c>
      <c r="C62" s="12">
        <v>-0.5</v>
      </c>
      <c r="D62" s="11">
        <v>0</v>
      </c>
      <c r="E62">
        <v>0</v>
      </c>
      <c r="F62">
        <v>4.2902439832687378E-2</v>
      </c>
      <c r="G62">
        <v>15.431472081218267</v>
      </c>
      <c r="H62">
        <v>-2.5290448214403627</v>
      </c>
      <c r="I62">
        <v>-3.5285494413352825</v>
      </c>
      <c r="J62">
        <v>-21.147773742675781</v>
      </c>
      <c r="K62">
        <v>-4.4062733383121717</v>
      </c>
    </row>
    <row r="63" spans="1:11" x14ac:dyDescent="0.2">
      <c r="A63" s="23">
        <v>2005</v>
      </c>
      <c r="B63" s="24">
        <v>2</v>
      </c>
      <c r="C63" s="12">
        <v>2</v>
      </c>
      <c r="D63" s="11">
        <v>0</v>
      </c>
      <c r="E63">
        <v>0</v>
      </c>
      <c r="F63">
        <v>0.17480930685997009</v>
      </c>
      <c r="G63">
        <v>10.114335971855759</v>
      </c>
      <c r="H63">
        <v>1.8903383646414307</v>
      </c>
      <c r="I63">
        <v>2.309977381471473</v>
      </c>
      <c r="J63">
        <v>-43.132991790771484</v>
      </c>
      <c r="K63">
        <v>-6.6406250000000107</v>
      </c>
    </row>
    <row r="64" spans="1:11" x14ac:dyDescent="0.2">
      <c r="A64" s="23">
        <v>2005</v>
      </c>
      <c r="B64" s="24">
        <v>3</v>
      </c>
      <c r="C64" s="12">
        <v>-1.2</v>
      </c>
      <c r="D64" s="11">
        <v>0</v>
      </c>
      <c r="E64">
        <v>0</v>
      </c>
      <c r="F64">
        <v>-9.7600579261779785E-2</v>
      </c>
      <c r="G64">
        <v>8.865814696485641</v>
      </c>
      <c r="H64">
        <v>-1.9117647058823573</v>
      </c>
      <c r="I64">
        <v>-3.8169168468600745</v>
      </c>
      <c r="J64">
        <v>66.403804779052734</v>
      </c>
      <c r="K64">
        <v>14.142259414225954</v>
      </c>
    </row>
    <row r="65" spans="1:11" x14ac:dyDescent="0.2">
      <c r="A65" s="23">
        <v>2005</v>
      </c>
      <c r="B65" s="24">
        <v>4</v>
      </c>
      <c r="C65" s="12">
        <v>-0.9</v>
      </c>
      <c r="D65" s="11">
        <v>0</v>
      </c>
      <c r="E65">
        <v>0</v>
      </c>
      <c r="F65">
        <v>-0.16482073068618774</v>
      </c>
      <c r="G65">
        <v>-5.0256786500366912</v>
      </c>
      <c r="H65">
        <v>-2.010858977291019</v>
      </c>
      <c r="I65">
        <v>3.5120920355136365</v>
      </c>
      <c r="J65">
        <v>-48.633365631103516</v>
      </c>
      <c r="K65">
        <v>13.269794721407614</v>
      </c>
    </row>
    <row r="66" spans="1:11" x14ac:dyDescent="0.2">
      <c r="A66" s="23">
        <v>2005</v>
      </c>
      <c r="B66" s="24">
        <v>5</v>
      </c>
      <c r="C66" s="12">
        <v>0</v>
      </c>
      <c r="D66" s="11">
        <v>0</v>
      </c>
      <c r="E66">
        <v>0</v>
      </c>
      <c r="F66">
        <v>4.7748148441314697E-2</v>
      </c>
      <c r="G66">
        <v>-1.7960602549246807</v>
      </c>
      <c r="H66">
        <v>2.9952024895189666</v>
      </c>
      <c r="I66">
        <v>-1.090722452403925</v>
      </c>
      <c r="J66">
        <v>54.982280731201172</v>
      </c>
      <c r="K66">
        <v>-13.656957928802582</v>
      </c>
    </row>
    <row r="67" spans="1:11" x14ac:dyDescent="0.2">
      <c r="A67" s="23">
        <v>2005</v>
      </c>
      <c r="B67" s="24">
        <v>6</v>
      </c>
      <c r="C67" s="12">
        <v>-0.2</v>
      </c>
      <c r="D67" s="11">
        <v>0</v>
      </c>
      <c r="E67">
        <v>-2.0648824986407299</v>
      </c>
      <c r="F67">
        <v>-2.4207115173339844E-2</v>
      </c>
      <c r="G67">
        <v>9.5378564405113053</v>
      </c>
      <c r="H67">
        <v>-1.4267729752415192E-2</v>
      </c>
      <c r="I67">
        <v>2.6856245843064563</v>
      </c>
      <c r="J67">
        <v>-62.377906799316406</v>
      </c>
      <c r="K67">
        <v>-11.919040479760124</v>
      </c>
    </row>
    <row r="68" spans="1:11" x14ac:dyDescent="0.2">
      <c r="A68" s="23">
        <v>2005</v>
      </c>
      <c r="B68" s="24">
        <v>7</v>
      </c>
      <c r="C68" s="12">
        <v>0.2</v>
      </c>
      <c r="D68" s="11">
        <v>0</v>
      </c>
      <c r="E68">
        <v>-7.1555467824724328E-2</v>
      </c>
      <c r="F68">
        <v>0.33503717184066772</v>
      </c>
      <c r="G68">
        <v>7.4506283662477468</v>
      </c>
      <c r="H68">
        <v>3.5968203604375137</v>
      </c>
      <c r="I68">
        <v>4.9644955192111873</v>
      </c>
      <c r="J68">
        <v>-7.4170494079589844</v>
      </c>
      <c r="K68">
        <v>0</v>
      </c>
    </row>
    <row r="69" spans="1:11" x14ac:dyDescent="0.2">
      <c r="A69" s="23">
        <v>2005</v>
      </c>
      <c r="B69" s="24">
        <v>8</v>
      </c>
      <c r="C69" s="12">
        <v>-0.5</v>
      </c>
      <c r="D69" s="11">
        <v>0</v>
      </c>
      <c r="E69">
        <v>-8.7656485345311008E-2</v>
      </c>
      <c r="F69">
        <v>-0.32861080765724182</v>
      </c>
      <c r="G69">
        <v>11.445279866332502</v>
      </c>
      <c r="H69">
        <v>-1.1222025960556881</v>
      </c>
      <c r="I69">
        <v>0.93193121744636898</v>
      </c>
      <c r="J69">
        <v>57.443927764892578</v>
      </c>
      <c r="K69">
        <v>9.4468085106382826</v>
      </c>
    </row>
    <row r="70" spans="1:11" x14ac:dyDescent="0.2">
      <c r="A70" s="23">
        <v>2005</v>
      </c>
      <c r="B70" s="24">
        <v>9</v>
      </c>
      <c r="C70" s="12">
        <v>-0.4</v>
      </c>
      <c r="D70" s="11">
        <v>0</v>
      </c>
      <c r="E70">
        <v>-7.2905210869056436E-2</v>
      </c>
      <c r="F70">
        <v>0.1045609712600708</v>
      </c>
      <c r="G70">
        <v>-4.6026986506746637</v>
      </c>
      <c r="H70">
        <v>0.69489400408087043</v>
      </c>
      <c r="I70">
        <v>2.4505173129530489</v>
      </c>
      <c r="J70">
        <v>-24.737998962402344</v>
      </c>
      <c r="K70">
        <v>-3.8102643856920748</v>
      </c>
    </row>
    <row r="71" spans="1:11" x14ac:dyDescent="0.2">
      <c r="A71" s="23">
        <v>2005</v>
      </c>
      <c r="B71" s="24">
        <v>10</v>
      </c>
      <c r="C71" s="12">
        <v>0.3</v>
      </c>
      <c r="D71" s="11">
        <v>0</v>
      </c>
      <c r="E71">
        <v>-0.19908987485779406</v>
      </c>
      <c r="F71">
        <v>-0.25240421295166016</v>
      </c>
      <c r="G71">
        <v>-8.7380166588087445</v>
      </c>
      <c r="H71">
        <v>-1.7740741042146402</v>
      </c>
      <c r="I71">
        <v>-5.9384916885662058</v>
      </c>
      <c r="J71">
        <v>-35.531661987304688</v>
      </c>
      <c r="K71">
        <v>20.048504446240912</v>
      </c>
    </row>
    <row r="72" spans="1:11" x14ac:dyDescent="0.2">
      <c r="A72" s="23">
        <v>2005</v>
      </c>
      <c r="B72" s="24">
        <v>11</v>
      </c>
      <c r="C72" s="12">
        <v>0.1</v>
      </c>
      <c r="D72" s="11">
        <v>0</v>
      </c>
      <c r="E72">
        <v>9.5406842033529671E-2</v>
      </c>
      <c r="F72">
        <v>0.14331936836242676</v>
      </c>
      <c r="G72">
        <v>-5.2867229206130517</v>
      </c>
      <c r="H72">
        <v>3.518612107604735</v>
      </c>
      <c r="I72">
        <v>2.7328991015060033</v>
      </c>
      <c r="J72">
        <v>54.02850341796875</v>
      </c>
      <c r="K72">
        <v>-18.585858585858585</v>
      </c>
    </row>
    <row r="73" spans="1:11" x14ac:dyDescent="0.2">
      <c r="A73" s="23">
        <v>2005</v>
      </c>
      <c r="B73" s="24">
        <v>12</v>
      </c>
      <c r="C73" s="12">
        <v>0.3</v>
      </c>
      <c r="D73" s="11">
        <v>0</v>
      </c>
      <c r="E73">
        <v>-0.14854426619133054</v>
      </c>
      <c r="F73">
        <v>-0.17713513970375061</v>
      </c>
      <c r="G73">
        <v>7.9090909090909101</v>
      </c>
      <c r="H73">
        <v>-9.5239619681797283E-2</v>
      </c>
      <c r="I73">
        <v>-0.25031549832608135</v>
      </c>
      <c r="J73">
        <v>-29.537769317626953</v>
      </c>
      <c r="K73">
        <v>1.3234077750206685</v>
      </c>
    </row>
    <row r="74" spans="1:11" x14ac:dyDescent="0.2">
      <c r="A74" s="23">
        <v>2006</v>
      </c>
      <c r="B74" s="24">
        <v>1</v>
      </c>
      <c r="C74" s="12">
        <v>0.3</v>
      </c>
      <c r="D74" s="11">
        <v>0</v>
      </c>
      <c r="E74">
        <v>-0.11777248834671239</v>
      </c>
      <c r="F74">
        <v>0.41772371530532837</v>
      </c>
      <c r="G74">
        <v>10.800336983993276</v>
      </c>
      <c r="H74">
        <v>2.5466838635253009</v>
      </c>
      <c r="I74">
        <v>6.4300183845696246</v>
      </c>
      <c r="J74">
        <v>26.388225555419922</v>
      </c>
      <c r="K74">
        <v>6.3673469387754977</v>
      </c>
    </row>
    <row r="75" spans="1:11" x14ac:dyDescent="0.2">
      <c r="A75" s="23">
        <v>2006</v>
      </c>
      <c r="B75" s="24">
        <v>2</v>
      </c>
      <c r="C75" s="12">
        <v>-1</v>
      </c>
      <c r="D75" s="11">
        <v>0</v>
      </c>
      <c r="E75">
        <v>-0.21720512852337892</v>
      </c>
      <c r="F75">
        <v>-0.15973085165023804</v>
      </c>
      <c r="G75">
        <v>-5.7937956204379581</v>
      </c>
      <c r="H75">
        <v>4.5309668145754323E-2</v>
      </c>
      <c r="I75">
        <v>-0.19134800651204875</v>
      </c>
      <c r="J75">
        <v>-18.893333435058594</v>
      </c>
      <c r="K75">
        <v>-7.5211051419800334</v>
      </c>
    </row>
    <row r="76" spans="1:11" x14ac:dyDescent="0.2">
      <c r="A76" s="23">
        <v>2006</v>
      </c>
      <c r="B76" s="24">
        <v>3</v>
      </c>
      <c r="C76" s="12">
        <v>-0.1</v>
      </c>
      <c r="D76" s="11">
        <v>0</v>
      </c>
      <c r="E76">
        <v>-0.21021469263875492</v>
      </c>
      <c r="F76">
        <v>5.6744515895843506E-2</v>
      </c>
      <c r="G76">
        <v>7.0217917675544639</v>
      </c>
      <c r="H76">
        <v>1.7350428685209307</v>
      </c>
      <c r="I76">
        <v>0.86731467934533235</v>
      </c>
      <c r="J76">
        <v>19.509994506835938</v>
      </c>
      <c r="K76">
        <v>-4.8132780082987603</v>
      </c>
    </row>
    <row r="77" spans="1:11" x14ac:dyDescent="0.2">
      <c r="A77" s="23">
        <v>2006</v>
      </c>
      <c r="B77" s="24">
        <v>4</v>
      </c>
      <c r="C77" s="12">
        <v>0.4</v>
      </c>
      <c r="D77" s="11">
        <v>0</v>
      </c>
      <c r="E77">
        <v>-0.107198504206929</v>
      </c>
      <c r="F77">
        <v>1.1022031307220459E-2</v>
      </c>
      <c r="G77">
        <v>8.5671191553544634</v>
      </c>
      <c r="H77">
        <v>0.59330099471937014</v>
      </c>
      <c r="I77">
        <v>5.4047256926608611</v>
      </c>
      <c r="J77">
        <v>49.27960205078125</v>
      </c>
      <c r="K77">
        <v>3.1386224934611962</v>
      </c>
    </row>
    <row r="78" spans="1:11" x14ac:dyDescent="0.2">
      <c r="A78" s="23">
        <v>2006</v>
      </c>
      <c r="B78" s="24">
        <v>5</v>
      </c>
      <c r="C78" s="12">
        <v>0.2</v>
      </c>
      <c r="D78" s="11">
        <v>0</v>
      </c>
      <c r="E78">
        <v>9.358739190656884E-2</v>
      </c>
      <c r="F78">
        <v>2.9607832431793213E-2</v>
      </c>
      <c r="G78">
        <v>-2.4034454015004258</v>
      </c>
      <c r="H78">
        <v>-3.0947421429715849</v>
      </c>
      <c r="I78">
        <v>-5.6474390366838652</v>
      </c>
      <c r="J78">
        <v>-67.482009887695312</v>
      </c>
      <c r="K78">
        <v>39.222316145393066</v>
      </c>
    </row>
    <row r="79" spans="1:11" x14ac:dyDescent="0.2">
      <c r="A79" s="23">
        <v>2006</v>
      </c>
      <c r="B79" s="24">
        <v>6</v>
      </c>
      <c r="C79" s="12">
        <v>0.1</v>
      </c>
      <c r="D79" s="11">
        <v>0</v>
      </c>
      <c r="E79">
        <v>-0.36651956017652587</v>
      </c>
      <c r="F79">
        <v>-2.7641654014587402E-2</v>
      </c>
      <c r="G79">
        <v>4.2846975088967953</v>
      </c>
      <c r="H79">
        <v>7.8737057596089954E-4</v>
      </c>
      <c r="I79">
        <v>2.9762002602128579</v>
      </c>
      <c r="J79">
        <v>44.901657104492188</v>
      </c>
      <c r="K79">
        <v>-19.307832422586525</v>
      </c>
    </row>
    <row r="80" spans="1:11" x14ac:dyDescent="0.2">
      <c r="A80" s="23">
        <v>2006</v>
      </c>
      <c r="B80" s="24">
        <v>7</v>
      </c>
      <c r="C80" s="12">
        <v>-0.5</v>
      </c>
      <c r="D80" s="11">
        <v>0</v>
      </c>
      <c r="E80">
        <v>-0.23023023023022171</v>
      </c>
      <c r="F80">
        <v>0.20226937532424927</v>
      </c>
      <c r="G80">
        <v>2.5798525798525818</v>
      </c>
      <c r="H80">
        <v>0.66689762688376675</v>
      </c>
      <c r="I80">
        <v>4.3074937732486385</v>
      </c>
      <c r="J80">
        <v>-68.217262268066406</v>
      </c>
      <c r="K80">
        <v>16.553799849510931</v>
      </c>
    </row>
    <row r="81" spans="1:11" x14ac:dyDescent="0.2">
      <c r="A81" s="23">
        <v>2006</v>
      </c>
      <c r="B81" s="24">
        <v>8</v>
      </c>
      <c r="C81" s="12">
        <v>0.3</v>
      </c>
      <c r="D81" s="11">
        <v>0</v>
      </c>
      <c r="E81">
        <v>-0.18059596669007805</v>
      </c>
      <c r="F81">
        <v>-0.2720693051815033</v>
      </c>
      <c r="G81">
        <v>-6.2940785096473721</v>
      </c>
      <c r="H81">
        <v>1.976488623653716</v>
      </c>
      <c r="I81">
        <v>2.2539437393982897</v>
      </c>
      <c r="J81">
        <v>-6.3476295471191406</v>
      </c>
      <c r="K81">
        <v>-21.626856036152354</v>
      </c>
    </row>
    <row r="82" spans="1:11" x14ac:dyDescent="0.2">
      <c r="A82" s="23">
        <v>2006</v>
      </c>
      <c r="B82" s="24">
        <v>9</v>
      </c>
      <c r="C82" s="12">
        <v>0.2</v>
      </c>
      <c r="D82" s="11">
        <v>0</v>
      </c>
      <c r="E82">
        <v>-0.6143833551110589</v>
      </c>
      <c r="F82">
        <v>2.0563304424285889E-2</v>
      </c>
      <c r="G82">
        <v>-10.962794660607777</v>
      </c>
      <c r="H82">
        <v>2.4558981438870919</v>
      </c>
      <c r="I82">
        <v>0.67540926612701391</v>
      </c>
      <c r="J82">
        <v>35.159206390380859</v>
      </c>
      <c r="K82">
        <v>2.5535420098846684</v>
      </c>
    </row>
    <row r="83" spans="1:11" x14ac:dyDescent="0.2">
      <c r="A83" s="23">
        <v>2006</v>
      </c>
      <c r="B83" s="24">
        <v>10</v>
      </c>
      <c r="C83" s="12">
        <v>-0.1</v>
      </c>
      <c r="D83" s="11">
        <v>0</v>
      </c>
      <c r="E83">
        <v>-0.47153710984413344</v>
      </c>
      <c r="F83">
        <v>0.59474256634712219</v>
      </c>
      <c r="G83">
        <v>-6.1403508771929793</v>
      </c>
      <c r="H83">
        <v>3.1396445628902203</v>
      </c>
      <c r="I83">
        <v>5.0649180612800881</v>
      </c>
      <c r="J83">
        <v>2.6064834594726562</v>
      </c>
      <c r="K83">
        <v>-12.208835341365454</v>
      </c>
    </row>
    <row r="84" spans="1:11" x14ac:dyDescent="0.2">
      <c r="A84" s="23">
        <v>2006</v>
      </c>
      <c r="B84" s="24">
        <v>11</v>
      </c>
      <c r="C84" s="12">
        <v>0.5</v>
      </c>
      <c r="D84" s="11">
        <v>0</v>
      </c>
      <c r="E84">
        <v>-0.50552521275245565</v>
      </c>
      <c r="F84">
        <v>-0.65835520625114441</v>
      </c>
      <c r="G84">
        <v>8.411214953271017</v>
      </c>
      <c r="H84">
        <v>1.659940773429347</v>
      </c>
      <c r="I84">
        <v>2.9719656581080445</v>
      </c>
      <c r="J84">
        <v>-30.229240417480469</v>
      </c>
      <c r="K84">
        <v>1.2808783165599413</v>
      </c>
    </row>
    <row r="85" spans="1:11" x14ac:dyDescent="0.2">
      <c r="A85" s="23">
        <v>2006</v>
      </c>
      <c r="B85" s="24">
        <v>12</v>
      </c>
      <c r="C85" s="12">
        <v>0.9</v>
      </c>
      <c r="D85" s="11">
        <v>0</v>
      </c>
      <c r="E85">
        <v>-0.24511055507326907</v>
      </c>
      <c r="F85">
        <v>-1.5268981456756592E-2</v>
      </c>
      <c r="G85">
        <v>-4.5768025078369856</v>
      </c>
      <c r="H85">
        <v>1.2422981087082174</v>
      </c>
      <c r="I85">
        <v>5.7196897032268046</v>
      </c>
      <c r="J85">
        <v>23.782485961914062</v>
      </c>
      <c r="K85">
        <v>9.8464317976513005</v>
      </c>
    </row>
    <row r="86" spans="1:11" x14ac:dyDescent="0.2">
      <c r="A86" s="23">
        <v>2007</v>
      </c>
      <c r="B86" s="24">
        <v>1</v>
      </c>
      <c r="C86" s="12">
        <v>-0.6</v>
      </c>
      <c r="D86" s="11">
        <v>0</v>
      </c>
      <c r="E86">
        <v>-0.6846685436396216</v>
      </c>
      <c r="F86">
        <v>-5.4601192474365234E-2</v>
      </c>
      <c r="G86">
        <v>-6.1103810775295813</v>
      </c>
      <c r="H86">
        <v>1.4012397481012462</v>
      </c>
      <c r="I86">
        <v>1.2333515289300045</v>
      </c>
      <c r="J86">
        <v>12.492446899414062</v>
      </c>
      <c r="K86">
        <v>-15.131578947368418</v>
      </c>
    </row>
    <row r="87" spans="1:11" x14ac:dyDescent="0.2">
      <c r="A87" s="23">
        <v>2007</v>
      </c>
      <c r="B87" s="24">
        <v>2</v>
      </c>
      <c r="C87" s="12">
        <v>0.5</v>
      </c>
      <c r="D87" s="11">
        <v>0</v>
      </c>
      <c r="E87">
        <v>-0.17395786353973097</v>
      </c>
      <c r="F87">
        <v>0.14670470356941223</v>
      </c>
      <c r="G87">
        <v>8.0300909727081926</v>
      </c>
      <c r="H87">
        <v>-2.1628764169970172</v>
      </c>
      <c r="I87">
        <v>-3.3069534855816096</v>
      </c>
      <c r="J87">
        <v>-15.51171875</v>
      </c>
      <c r="K87">
        <v>72.093023255813975</v>
      </c>
    </row>
    <row r="88" spans="1:11" x14ac:dyDescent="0.2">
      <c r="A88" s="23">
        <v>2007</v>
      </c>
      <c r="B88" s="24">
        <v>3</v>
      </c>
      <c r="C88" s="12">
        <v>0.6</v>
      </c>
      <c r="D88" s="11">
        <v>0</v>
      </c>
      <c r="E88">
        <v>-0.22460307215697028</v>
      </c>
      <c r="F88">
        <v>-9.4379782676696777E-2</v>
      </c>
      <c r="G88">
        <v>9.9757085020242933</v>
      </c>
      <c r="H88">
        <v>0.99729883423371746</v>
      </c>
      <c r="I88">
        <v>1.6247179787823862</v>
      </c>
      <c r="J88">
        <v>5.4152069091796875</v>
      </c>
      <c r="K88">
        <v>-16.047297297297302</v>
      </c>
    </row>
    <row r="89" spans="1:11" x14ac:dyDescent="0.2">
      <c r="A89" s="23">
        <v>2007</v>
      </c>
      <c r="B89" s="24">
        <v>4</v>
      </c>
      <c r="C89" s="12">
        <v>-0.3</v>
      </c>
      <c r="D89" s="11">
        <v>0</v>
      </c>
      <c r="E89">
        <v>-0.3311943696957087</v>
      </c>
      <c r="F89">
        <v>-7.7258765697479248E-2</v>
      </c>
      <c r="G89">
        <v>-0.5595641289942499</v>
      </c>
      <c r="H89">
        <v>4.3312711584074126</v>
      </c>
      <c r="I89">
        <v>2.4322600842914266</v>
      </c>
      <c r="J89">
        <v>-1.74298095703125</v>
      </c>
      <c r="K89">
        <v>-5.4325955734406461</v>
      </c>
    </row>
    <row r="90" spans="1:11" x14ac:dyDescent="0.2">
      <c r="A90" s="23">
        <v>2007</v>
      </c>
      <c r="B90" s="24">
        <v>5</v>
      </c>
      <c r="C90" s="12">
        <v>0.4</v>
      </c>
      <c r="D90" s="11">
        <v>0</v>
      </c>
      <c r="E90">
        <v>-0.72559709241951653</v>
      </c>
      <c r="F90">
        <v>-8.847355842590332E-3</v>
      </c>
      <c r="G90">
        <v>0.91811046942100738</v>
      </c>
      <c r="H90">
        <v>3.2549228600146973</v>
      </c>
      <c r="I90">
        <v>1.6348092109362167</v>
      </c>
      <c r="J90">
        <v>-20.539817810058594</v>
      </c>
      <c r="K90">
        <v>-9.4326241134751747</v>
      </c>
    </row>
    <row r="91" spans="1:11" x14ac:dyDescent="0.2">
      <c r="A91" s="23">
        <v>2007</v>
      </c>
      <c r="B91" s="24">
        <v>6</v>
      </c>
      <c r="C91" s="12">
        <v>1</v>
      </c>
      <c r="D91" s="11">
        <v>0</v>
      </c>
      <c r="E91">
        <v>-0.51123808527608894</v>
      </c>
      <c r="F91">
        <v>5.9102237224578857E-2</v>
      </c>
      <c r="G91">
        <v>4.5047688921496576</v>
      </c>
      <c r="H91">
        <v>-1.6960447400399703</v>
      </c>
      <c r="I91">
        <v>6.2115809660249655</v>
      </c>
      <c r="J91">
        <v>29.297935485839844</v>
      </c>
      <c r="K91">
        <v>29.05246671887236</v>
      </c>
    </row>
    <row r="92" spans="1:11" x14ac:dyDescent="0.2">
      <c r="A92" s="23">
        <v>2007</v>
      </c>
      <c r="B92" s="24">
        <v>7</v>
      </c>
      <c r="C92" s="12">
        <v>1.2</v>
      </c>
      <c r="D92" s="11">
        <v>0</v>
      </c>
      <c r="E92">
        <v>-0.56512025233276253</v>
      </c>
      <c r="F92">
        <v>-8.0772638320922852E-3</v>
      </c>
      <c r="G92">
        <v>8.0454928390901514</v>
      </c>
      <c r="H92">
        <v>-3.2884505469674252</v>
      </c>
      <c r="I92">
        <v>4.6084964011317897</v>
      </c>
      <c r="J92">
        <v>59.631118774414062</v>
      </c>
      <c r="K92">
        <v>43.871359223300963</v>
      </c>
    </row>
    <row r="93" spans="1:11" x14ac:dyDescent="0.2">
      <c r="A93" s="23">
        <v>2007</v>
      </c>
      <c r="B93" s="24">
        <v>8</v>
      </c>
      <c r="C93" s="12">
        <v>0.9</v>
      </c>
      <c r="D93" s="11">
        <v>0</v>
      </c>
      <c r="E93">
        <v>-0.21147237642082928</v>
      </c>
      <c r="F93">
        <v>-8.9838773012161255E-2</v>
      </c>
      <c r="G93">
        <v>-5.5360623781676495</v>
      </c>
      <c r="H93">
        <v>1.2905619923308409</v>
      </c>
      <c r="I93">
        <v>2.5754403037596241</v>
      </c>
      <c r="J93">
        <v>-79.984340667724609</v>
      </c>
      <c r="K93">
        <v>-7.507380851961198</v>
      </c>
    </row>
    <row r="94" spans="1:11" x14ac:dyDescent="0.2">
      <c r="A94" s="23">
        <v>2007</v>
      </c>
      <c r="B94" s="24">
        <v>9</v>
      </c>
      <c r="C94" s="12">
        <v>-0.3</v>
      </c>
      <c r="D94" s="11">
        <v>0</v>
      </c>
      <c r="E94">
        <v>-0.58278145695364048</v>
      </c>
      <c r="F94">
        <v>0.28366848826408386</v>
      </c>
      <c r="G94">
        <v>9.0246251203741856</v>
      </c>
      <c r="H94">
        <v>3.6181443187060625</v>
      </c>
      <c r="I94">
        <v>17.813292267763092</v>
      </c>
      <c r="J94">
        <v>33.834964752197266</v>
      </c>
      <c r="K94">
        <v>-15.91427268581851</v>
      </c>
    </row>
    <row r="95" spans="1:11" x14ac:dyDescent="0.2">
      <c r="A95" s="23">
        <v>2007</v>
      </c>
      <c r="B95" s="24">
        <v>10</v>
      </c>
      <c r="C95" s="12">
        <v>0.3</v>
      </c>
      <c r="D95" s="11">
        <v>0</v>
      </c>
      <c r="E95">
        <v>-0.59285904609646112</v>
      </c>
      <c r="F95">
        <v>-2.9415488243103027E-3</v>
      </c>
      <c r="G95">
        <v>14.75078864353312</v>
      </c>
      <c r="H95">
        <v>1.2112958246305539</v>
      </c>
      <c r="I95">
        <v>14.259486672140564</v>
      </c>
      <c r="J95">
        <v>1.9713973999023438</v>
      </c>
      <c r="K95">
        <v>7.8633405639913168</v>
      </c>
    </row>
    <row r="96" spans="1:11" x14ac:dyDescent="0.2">
      <c r="A96" s="23">
        <v>2007</v>
      </c>
      <c r="B96" s="24">
        <v>11</v>
      </c>
      <c r="C96" s="12">
        <v>0.4</v>
      </c>
      <c r="D96" s="11">
        <v>0</v>
      </c>
      <c r="E96">
        <v>-0.70227166119413154</v>
      </c>
      <c r="F96">
        <v>-0.11100161075592041</v>
      </c>
      <c r="G96">
        <v>-2.4191774796569199</v>
      </c>
      <c r="H96">
        <v>-4.2800121620659937</v>
      </c>
      <c r="I96">
        <v>-9.3081089006329503</v>
      </c>
      <c r="J96">
        <v>15.8858642578125</v>
      </c>
      <c r="K96">
        <v>18.60231271995978</v>
      </c>
    </row>
    <row r="97" spans="1:11" x14ac:dyDescent="0.2">
      <c r="A97" s="23">
        <v>2007</v>
      </c>
      <c r="B97" s="24">
        <v>12</v>
      </c>
      <c r="C97" s="12">
        <v>-0.4</v>
      </c>
      <c r="D97" s="11">
        <v>0</v>
      </c>
      <c r="E97">
        <v>-1.5211024280951668</v>
      </c>
      <c r="F97">
        <v>3.7186801433563232E-2</v>
      </c>
      <c r="G97">
        <v>6.4570655848546377</v>
      </c>
      <c r="H97">
        <v>-0.78803484654947908</v>
      </c>
      <c r="I97">
        <v>-4.1381743574941616</v>
      </c>
      <c r="J97">
        <v>-14.601539611816406</v>
      </c>
      <c r="K97">
        <v>-4.2814752013565105</v>
      </c>
    </row>
    <row r="98" spans="1:11" x14ac:dyDescent="0.2">
      <c r="A98" s="23">
        <v>2008</v>
      </c>
      <c r="B98" s="24">
        <v>1</v>
      </c>
      <c r="C98" s="12">
        <v>0.6</v>
      </c>
      <c r="D98" s="11">
        <v>0.81</v>
      </c>
      <c r="E98">
        <v>-1.5761197302779473</v>
      </c>
      <c r="F98">
        <v>-0.14068052172660828</v>
      </c>
      <c r="G98">
        <v>-3.1438551921244784</v>
      </c>
      <c r="H98">
        <v>-6.087999073550554</v>
      </c>
      <c r="I98">
        <v>-13.897843819891298</v>
      </c>
      <c r="J98">
        <v>48.978309631347656</v>
      </c>
      <c r="K98">
        <v>13.640389725420743</v>
      </c>
    </row>
    <row r="99" spans="1:11" x14ac:dyDescent="0.2">
      <c r="A99" s="23">
        <v>2008</v>
      </c>
      <c r="B99" s="24">
        <v>2</v>
      </c>
      <c r="C99" s="12">
        <v>1.6</v>
      </c>
      <c r="D99" s="11">
        <v>0</v>
      </c>
      <c r="E99">
        <v>-1.1070264850864819</v>
      </c>
      <c r="F99">
        <v>-6.5813958644866943E-2</v>
      </c>
      <c r="G99">
        <v>9.4207650273224086</v>
      </c>
      <c r="H99">
        <v>-3.4926737269693753</v>
      </c>
      <c r="I99">
        <v>-1.2624033705560533</v>
      </c>
      <c r="J99">
        <v>14.94903564453125</v>
      </c>
      <c r="K99">
        <v>7.3265783320342948</v>
      </c>
    </row>
    <row r="100" spans="1:11" x14ac:dyDescent="0.2">
      <c r="A100" s="23">
        <v>2008</v>
      </c>
      <c r="B100" s="24">
        <v>3</v>
      </c>
      <c r="C100" s="12">
        <v>-0.4</v>
      </c>
      <c r="D100" s="11">
        <v>0</v>
      </c>
      <c r="E100">
        <v>-1.2503696193976288</v>
      </c>
      <c r="F100">
        <v>5.7648628950119019E-2</v>
      </c>
      <c r="G100">
        <v>0.3795445465441416</v>
      </c>
      <c r="H100">
        <v>-0.30365665752188908</v>
      </c>
      <c r="I100">
        <v>-1.7310039303460756</v>
      </c>
      <c r="J100">
        <v>16.2574462890625</v>
      </c>
      <c r="K100">
        <v>-7.0079883805373999</v>
      </c>
    </row>
    <row r="101" spans="1:11" x14ac:dyDescent="0.2">
      <c r="A101" s="23">
        <v>2008</v>
      </c>
      <c r="B101" s="24">
        <v>4</v>
      </c>
      <c r="C101" s="12">
        <v>0.2</v>
      </c>
      <c r="D101" s="11">
        <v>0</v>
      </c>
      <c r="E101">
        <v>-0.19392280161411035</v>
      </c>
      <c r="F101">
        <v>-4.9189597368240356E-2</v>
      </c>
      <c r="G101">
        <v>12.179104477611947</v>
      </c>
      <c r="H101">
        <v>4.4903159656516367</v>
      </c>
      <c r="I101">
        <v>14.035303550844635</v>
      </c>
      <c r="J101">
        <v>-28.497222900390625</v>
      </c>
      <c r="K101">
        <v>-18.859820382663017</v>
      </c>
    </row>
    <row r="102" spans="1:11" x14ac:dyDescent="0.2">
      <c r="A102" s="23">
        <v>2008</v>
      </c>
      <c r="B102" s="24">
        <v>5</v>
      </c>
      <c r="C102" s="12">
        <v>-0.8</v>
      </c>
      <c r="D102" s="11">
        <v>0</v>
      </c>
      <c r="E102">
        <v>-0.84863204514608048</v>
      </c>
      <c r="F102">
        <v>0.10235846042633057</v>
      </c>
      <c r="G102">
        <v>12.843711193897466</v>
      </c>
      <c r="H102">
        <v>0.98486980237666444</v>
      </c>
      <c r="I102">
        <v>-6.7718215823227901</v>
      </c>
      <c r="J102">
        <v>-44.830917358398438</v>
      </c>
      <c r="K102">
        <v>-14.196342637151115</v>
      </c>
    </row>
    <row r="103" spans="1:11" x14ac:dyDescent="0.2">
      <c r="A103" s="23">
        <v>2008</v>
      </c>
      <c r="B103" s="24">
        <v>6</v>
      </c>
      <c r="C103" s="12">
        <v>-0.6</v>
      </c>
      <c r="D103" s="11">
        <v>0</v>
      </c>
      <c r="E103">
        <v>-1.2550251437299265</v>
      </c>
      <c r="F103">
        <v>-2.5017499923706055E-2</v>
      </c>
      <c r="G103">
        <v>10.391447885552596</v>
      </c>
      <c r="H103">
        <v>-8.7830982695302868</v>
      </c>
      <c r="I103">
        <v>-11.233263073657762</v>
      </c>
      <c r="J103">
        <v>56.328353881835938</v>
      </c>
      <c r="K103">
        <v>40.998317442512629</v>
      </c>
    </row>
    <row r="104" spans="1:11" x14ac:dyDescent="0.2">
      <c r="A104" s="23">
        <v>2008</v>
      </c>
      <c r="B104" s="24">
        <v>7</v>
      </c>
      <c r="C104" s="12">
        <v>-0.8</v>
      </c>
      <c r="D104" s="11">
        <v>0</v>
      </c>
      <c r="E104">
        <v>-0.31664964249233929</v>
      </c>
      <c r="F104">
        <v>8.0590337514877319E-2</v>
      </c>
      <c r="G104">
        <v>-12.11905440045571</v>
      </c>
      <c r="H104">
        <v>-0.56944128958478224</v>
      </c>
      <c r="I104">
        <v>3.2705863884006758</v>
      </c>
      <c r="J104">
        <v>-4.894012451171875</v>
      </c>
      <c r="K104">
        <v>-9.8647573587907758</v>
      </c>
    </row>
    <row r="105" spans="1:11" x14ac:dyDescent="0.2">
      <c r="A105" s="23">
        <v>2008</v>
      </c>
      <c r="B105" s="24">
        <v>8</v>
      </c>
      <c r="C105" s="12">
        <v>-1.4</v>
      </c>
      <c r="D105" s="11">
        <v>0</v>
      </c>
      <c r="E105">
        <v>9.0758713568428462E-2</v>
      </c>
      <c r="F105">
        <v>-7.8739285469055176E-2</v>
      </c>
      <c r="G105">
        <v>-6.4171122994652441</v>
      </c>
      <c r="H105">
        <v>1.4502686266168796</v>
      </c>
      <c r="I105">
        <v>-6.660977246765265</v>
      </c>
      <c r="J105">
        <v>53.510528564453125</v>
      </c>
      <c r="K105">
        <v>-8.8702559576346101</v>
      </c>
    </row>
    <row r="106" spans="1:11" x14ac:dyDescent="0.2">
      <c r="A106" s="23">
        <v>2008</v>
      </c>
      <c r="B106" s="24">
        <v>9</v>
      </c>
      <c r="C106" s="12">
        <v>-0.3</v>
      </c>
      <c r="D106" s="11">
        <v>0</v>
      </c>
      <c r="E106">
        <v>8.6288848263249562E-2</v>
      </c>
      <c r="F106">
        <v>1.0320067405700684E-2</v>
      </c>
      <c r="G106">
        <v>-13.896103896103895</v>
      </c>
      <c r="H106">
        <v>-9.6021990480109842</v>
      </c>
      <c r="I106">
        <v>-14.899958665328207</v>
      </c>
      <c r="J106">
        <v>92.758575439453125</v>
      </c>
      <c r="K106">
        <v>90.750605326876538</v>
      </c>
    </row>
    <row r="107" spans="1:11" x14ac:dyDescent="0.2">
      <c r="A107" s="23">
        <v>2008</v>
      </c>
      <c r="B107" s="24">
        <v>10</v>
      </c>
      <c r="C107" s="12">
        <v>-0.6</v>
      </c>
      <c r="D107" s="11">
        <v>0</v>
      </c>
      <c r="E107">
        <v>-0.13735862290674694</v>
      </c>
      <c r="F107">
        <v>-3.4148931503295898E-2</v>
      </c>
      <c r="G107">
        <v>-35.344394167923589</v>
      </c>
      <c r="H107">
        <v>-16.793080048446541</v>
      </c>
      <c r="I107">
        <v>-19.218340017559733</v>
      </c>
      <c r="J107">
        <v>-110.81878662109375</v>
      </c>
      <c r="K107">
        <v>52.754506219852757</v>
      </c>
    </row>
    <row r="108" spans="1:11" x14ac:dyDescent="0.2">
      <c r="A108" s="23">
        <v>2008</v>
      </c>
      <c r="B108" s="24">
        <v>11</v>
      </c>
      <c r="C108" s="12">
        <v>-1.6</v>
      </c>
      <c r="D108" s="11">
        <v>-1.08</v>
      </c>
      <c r="E108">
        <v>-2.1949078138716605E-2</v>
      </c>
      <c r="F108">
        <v>-4.9174338579177856E-2</v>
      </c>
      <c r="G108">
        <v>-17.573872472783826</v>
      </c>
      <c r="H108">
        <v>-8.2649405886421548</v>
      </c>
      <c r="I108">
        <v>-4.5770894075448769</v>
      </c>
      <c r="J108">
        <v>6.668792724609375</v>
      </c>
      <c r="K108">
        <v>0.49858733588166171</v>
      </c>
    </row>
    <row r="109" spans="1:11" x14ac:dyDescent="0.2">
      <c r="A109" s="23">
        <v>2008</v>
      </c>
      <c r="B109" s="24">
        <v>12</v>
      </c>
      <c r="C109" s="12">
        <v>-1.2</v>
      </c>
      <c r="D109" s="11">
        <v>-0.27</v>
      </c>
      <c r="E109">
        <v>-2.1953896816673257E-2</v>
      </c>
      <c r="F109">
        <v>-9.8777115345001221E-3</v>
      </c>
      <c r="G109">
        <v>-17.264150943396228</v>
      </c>
      <c r="H109">
        <v>1.6182577283622823</v>
      </c>
      <c r="I109">
        <v>4.8851275618353895</v>
      </c>
      <c r="J109">
        <v>38.52935791015625</v>
      </c>
      <c r="K109">
        <v>-34.54605589548536</v>
      </c>
    </row>
    <row r="110" spans="1:11" x14ac:dyDescent="0.2">
      <c r="A110" s="23">
        <v>2009</v>
      </c>
      <c r="B110" s="24">
        <v>1</v>
      </c>
      <c r="C110" s="12">
        <v>-0.2</v>
      </c>
      <c r="D110" s="11">
        <v>0</v>
      </c>
      <c r="E110">
        <v>0.17713365539451242</v>
      </c>
      <c r="F110">
        <v>-4.2039394378662109E-2</v>
      </c>
      <c r="G110">
        <v>5.03990877993159</v>
      </c>
      <c r="H110">
        <v>-8.8483814881670888</v>
      </c>
      <c r="I110">
        <v>-8.6807925128493331</v>
      </c>
      <c r="J110">
        <v>-9.219512939453125</v>
      </c>
      <c r="K110">
        <v>24.861040929762513</v>
      </c>
    </row>
    <row r="111" spans="1:11" x14ac:dyDescent="0.2">
      <c r="A111" s="23">
        <v>2009</v>
      </c>
      <c r="B111" s="24">
        <v>2</v>
      </c>
      <c r="C111" s="12">
        <v>-2.6</v>
      </c>
      <c r="D111" s="11">
        <v>0</v>
      </c>
      <c r="E111">
        <v>-6.7220996332073568E-2</v>
      </c>
      <c r="F111">
        <v>6.332474946975708E-2</v>
      </c>
      <c r="G111">
        <v>-1.0855405992184153</v>
      </c>
      <c r="H111">
        <v>-11.362062471904654</v>
      </c>
      <c r="I111">
        <v>-5.0886008791875099</v>
      </c>
      <c r="J111">
        <v>-52.568740844726562</v>
      </c>
      <c r="K111">
        <v>1.092675030352086</v>
      </c>
    </row>
    <row r="112" spans="1:11" x14ac:dyDescent="0.2">
      <c r="A112" s="23">
        <v>2009</v>
      </c>
      <c r="B112" s="24">
        <v>3</v>
      </c>
      <c r="C112" s="12">
        <v>0.4</v>
      </c>
      <c r="D112" s="11">
        <v>0</v>
      </c>
      <c r="E112">
        <v>-9.5050084082770603E-2</v>
      </c>
      <c r="F112">
        <v>-6.5784350037574768E-2</v>
      </c>
      <c r="G112">
        <v>6.1676909569797989</v>
      </c>
      <c r="H112">
        <v>8.7750318680866801</v>
      </c>
      <c r="I112">
        <v>9.7708864206423449</v>
      </c>
      <c r="J112">
        <v>13.517623901367188</v>
      </c>
      <c r="K112">
        <v>-9.0872698158526823</v>
      </c>
    </row>
    <row r="113" spans="1:11" x14ac:dyDescent="0.2">
      <c r="A113" s="23">
        <v>2009</v>
      </c>
      <c r="B113" s="24">
        <v>4</v>
      </c>
      <c r="C113" s="12">
        <v>-0.3</v>
      </c>
      <c r="D113" s="11">
        <v>0</v>
      </c>
      <c r="E113">
        <v>-0.1317330210772738</v>
      </c>
      <c r="F113">
        <v>0.33925898373126984</v>
      </c>
      <c r="G113">
        <v>4.8170353524912279</v>
      </c>
      <c r="H113">
        <v>9.973663982661062</v>
      </c>
      <c r="I113">
        <v>15.445018179596071</v>
      </c>
      <c r="J113">
        <v>-31.582427978515625</v>
      </c>
      <c r="K113">
        <v>-19.638925583443424</v>
      </c>
    </row>
    <row r="114" spans="1:11" x14ac:dyDescent="0.2">
      <c r="A114" s="23">
        <v>2009</v>
      </c>
      <c r="B114" s="24">
        <v>5</v>
      </c>
      <c r="C114" s="12">
        <v>0.1</v>
      </c>
      <c r="D114" s="11">
        <v>0</v>
      </c>
      <c r="E114">
        <v>3.3709511944901571E-2</v>
      </c>
      <c r="F114">
        <v>-0.19002896547317505</v>
      </c>
      <c r="G114">
        <v>29.723865877712008</v>
      </c>
      <c r="H114">
        <v>5.7886655819602506</v>
      </c>
      <c r="I114">
        <v>16.57693354707963</v>
      </c>
      <c r="J114">
        <v>-61.748626708984375</v>
      </c>
      <c r="K114">
        <v>-21.36986301369863</v>
      </c>
    </row>
    <row r="115" spans="1:11" x14ac:dyDescent="0.2">
      <c r="A115" s="23">
        <v>2009</v>
      </c>
      <c r="B115" s="24">
        <v>6</v>
      </c>
      <c r="C115" s="12">
        <v>-0.3</v>
      </c>
      <c r="D115" s="11">
        <v>0</v>
      </c>
      <c r="E115">
        <v>8.2047675560037447E-2</v>
      </c>
      <c r="F115">
        <v>1.428183913230896E-2</v>
      </c>
      <c r="G115">
        <v>6.2794587197810614</v>
      </c>
      <c r="H115">
        <v>-0.26428091761799832</v>
      </c>
      <c r="I115">
        <v>1.5191417043965538</v>
      </c>
      <c r="J115">
        <v>40.364105224609375</v>
      </c>
      <c r="K115">
        <v>-10.348432055749123</v>
      </c>
    </row>
    <row r="116" spans="1:11" x14ac:dyDescent="0.2">
      <c r="A116" s="23">
        <v>2009</v>
      </c>
      <c r="B116" s="24">
        <v>7</v>
      </c>
      <c r="C116" s="12">
        <v>-0.1</v>
      </c>
      <c r="D116" s="11">
        <v>0</v>
      </c>
      <c r="E116">
        <v>1.4639359381618533E-3</v>
      </c>
      <c r="F116">
        <v>-2.0121991634368896E-2</v>
      </c>
      <c r="G116">
        <v>2.9756795422031468</v>
      </c>
      <c r="H116">
        <v>7.5367607132772907</v>
      </c>
      <c r="I116">
        <v>9.5933328221773593</v>
      </c>
      <c r="J116">
        <v>-27.596893310546875</v>
      </c>
      <c r="K116">
        <v>0.73843762145355818</v>
      </c>
    </row>
    <row r="117" spans="1:11" x14ac:dyDescent="0.2">
      <c r="A117" s="23">
        <v>2009</v>
      </c>
      <c r="B117" s="24">
        <v>8</v>
      </c>
      <c r="C117" s="12">
        <v>0.6</v>
      </c>
      <c r="D117" s="11">
        <v>0</v>
      </c>
      <c r="E117">
        <v>-2.9278290147871644E-3</v>
      </c>
      <c r="F117">
        <v>-9.6078217029571533E-3</v>
      </c>
      <c r="G117">
        <v>-3.2370102806335121</v>
      </c>
      <c r="H117">
        <v>2.9589384177253431</v>
      </c>
      <c r="I117">
        <v>-3.0168083067899754</v>
      </c>
      <c r="J117">
        <v>-11.500823974609375</v>
      </c>
      <c r="K117">
        <v>0.34722222222223209</v>
      </c>
    </row>
    <row r="118" spans="1:11" x14ac:dyDescent="0.2">
      <c r="A118" s="23">
        <v>2009</v>
      </c>
      <c r="B118" s="24">
        <v>9</v>
      </c>
      <c r="C118" s="12">
        <v>0.4</v>
      </c>
      <c r="D118" s="11">
        <v>0</v>
      </c>
      <c r="E118">
        <v>-5.4166422673773695E-2</v>
      </c>
      <c r="F118">
        <v>0.23446917533874512</v>
      </c>
      <c r="G118">
        <v>-1.0480976310122125</v>
      </c>
      <c r="H118">
        <v>3.4712413684871324</v>
      </c>
      <c r="I118">
        <v>2.0964605289919502</v>
      </c>
      <c r="J118">
        <v>68.520553588867188</v>
      </c>
      <c r="K118">
        <v>-0.11534025374856371</v>
      </c>
    </row>
    <row r="119" spans="1:11" x14ac:dyDescent="0.2">
      <c r="A119" s="23">
        <v>2009</v>
      </c>
      <c r="B119" s="24">
        <v>10</v>
      </c>
      <c r="C119" s="12">
        <v>0.3</v>
      </c>
      <c r="D119" s="11">
        <v>0</v>
      </c>
      <c r="E119">
        <v>1.1718006181249407E-2</v>
      </c>
      <c r="F119">
        <v>-0.18787863850593567</v>
      </c>
      <c r="G119">
        <v>9.1700522344747348</v>
      </c>
      <c r="H119">
        <v>-1.775506915281877</v>
      </c>
      <c r="I119">
        <v>3.9935270602932338</v>
      </c>
      <c r="J119">
        <v>-85.155380249023438</v>
      </c>
      <c r="K119">
        <v>18.167821401077756</v>
      </c>
    </row>
    <row r="120" spans="1:11" x14ac:dyDescent="0.2">
      <c r="A120" s="23">
        <v>2009</v>
      </c>
      <c r="B120" s="24">
        <v>11</v>
      </c>
      <c r="C120" s="12">
        <v>1.1000000000000001</v>
      </c>
      <c r="D120" s="11">
        <v>0</v>
      </c>
      <c r="E120">
        <v>4.3937374595515166E-3</v>
      </c>
      <c r="F120">
        <v>-5.3136914968490601E-2</v>
      </c>
      <c r="G120">
        <v>4.2264752791068672</v>
      </c>
      <c r="H120">
        <v>6.0520372908182019</v>
      </c>
      <c r="I120">
        <v>2.922036866829103</v>
      </c>
      <c r="J120">
        <v>-6.9059906005859375</v>
      </c>
      <c r="K120">
        <v>-20.162866449511398</v>
      </c>
    </row>
    <row r="121" spans="1:11" x14ac:dyDescent="0.2">
      <c r="A121" s="23">
        <v>2009</v>
      </c>
      <c r="B121" s="24">
        <v>12</v>
      </c>
      <c r="C121" s="12">
        <v>1.3</v>
      </c>
      <c r="D121" s="11">
        <v>0</v>
      </c>
      <c r="E121">
        <v>4.3935444187459538E-3</v>
      </c>
      <c r="F121">
        <v>-7.4959397315979004E-3</v>
      </c>
      <c r="G121">
        <v>8.9262943126744432E-2</v>
      </c>
      <c r="H121">
        <v>1.6079862406610079</v>
      </c>
      <c r="I121">
        <v>0.21372164474897648</v>
      </c>
      <c r="J121">
        <v>5.96795654296875</v>
      </c>
      <c r="K121">
        <v>-11.546307629538966</v>
      </c>
    </row>
    <row r="122" spans="1:11" x14ac:dyDescent="0.2">
      <c r="A122" s="23">
        <v>2010</v>
      </c>
      <c r="B122" s="24">
        <v>1</v>
      </c>
      <c r="C122" s="12">
        <v>-0.4</v>
      </c>
      <c r="D122" s="11">
        <v>0</v>
      </c>
      <c r="E122">
        <v>-3.221791022919307E-2</v>
      </c>
      <c r="F122">
        <v>-7.6889991760253906E-5</v>
      </c>
      <c r="G122">
        <v>-9.0967002165881041</v>
      </c>
      <c r="H122">
        <v>-3.8215590742996186</v>
      </c>
      <c r="I122">
        <v>-8.5652633755473602</v>
      </c>
      <c r="J122">
        <v>20.923851013183594</v>
      </c>
      <c r="K122">
        <v>12.223247232472323</v>
      </c>
    </row>
    <row r="123" spans="1:11" x14ac:dyDescent="0.2">
      <c r="A123" s="23">
        <v>2010</v>
      </c>
      <c r="B123" s="24">
        <v>2</v>
      </c>
      <c r="C123" s="12">
        <v>1.2</v>
      </c>
      <c r="D123" s="11">
        <v>0</v>
      </c>
      <c r="E123">
        <v>-1.3184301891211447E-2</v>
      </c>
      <c r="F123">
        <v>0.14373725652694702</v>
      </c>
      <c r="G123">
        <v>8.8857743517869672</v>
      </c>
      <c r="H123">
        <v>2.9304677387814282</v>
      </c>
      <c r="I123">
        <v>4.3297192719311539</v>
      </c>
      <c r="J123">
        <v>7.66229248046875</v>
      </c>
      <c r="K123">
        <v>-18.084669132757902</v>
      </c>
    </row>
    <row r="124" spans="1:11" x14ac:dyDescent="0.2">
      <c r="A124" s="23">
        <v>2010</v>
      </c>
      <c r="B124" s="24">
        <v>3</v>
      </c>
      <c r="C124" s="12">
        <v>-0.3</v>
      </c>
      <c r="D124" s="11">
        <v>0</v>
      </c>
      <c r="E124">
        <v>4.3953467928625756E-3</v>
      </c>
      <c r="F124">
        <v>-0.13300877809524536</v>
      </c>
      <c r="G124">
        <v>6.1140429913759897</v>
      </c>
      <c r="H124">
        <v>5.9591445320981595</v>
      </c>
      <c r="I124">
        <v>2.5790434794284556</v>
      </c>
      <c r="J124">
        <v>-13.048675537109375</v>
      </c>
      <c r="K124">
        <v>-14.651279478173596</v>
      </c>
    </row>
    <row r="125" spans="1:11" x14ac:dyDescent="0.2">
      <c r="A125" s="23">
        <v>2010</v>
      </c>
      <c r="B125" s="24">
        <v>4</v>
      </c>
      <c r="C125" s="12">
        <v>0.4</v>
      </c>
      <c r="D125" s="11">
        <v>0</v>
      </c>
      <c r="E125">
        <v>-1.7580614442480602E-2</v>
      </c>
      <c r="F125">
        <v>0.18562668561935425</v>
      </c>
      <c r="G125">
        <v>6.0650169820475552</v>
      </c>
      <c r="H125">
        <v>1.4813486676400034</v>
      </c>
      <c r="I125">
        <v>-2.7633258831212704</v>
      </c>
      <c r="J125">
        <v>-43.6502685546875</v>
      </c>
      <c r="K125">
        <v>31.746031746031743</v>
      </c>
    </row>
    <row r="126" spans="1:11" x14ac:dyDescent="0.2">
      <c r="A126" s="23">
        <v>2010</v>
      </c>
      <c r="B126" s="24">
        <v>5</v>
      </c>
      <c r="C126" s="12">
        <v>0.3</v>
      </c>
      <c r="D126" s="11">
        <v>0</v>
      </c>
      <c r="E126">
        <v>3.956333797348055E-2</v>
      </c>
      <c r="F126">
        <v>8.5929572582244873E-2</v>
      </c>
      <c r="G126">
        <v>-14.432753888380612</v>
      </c>
      <c r="H126">
        <v>-8.5210923959682994</v>
      </c>
      <c r="I126">
        <v>-5.7655389789993077</v>
      </c>
      <c r="J126">
        <v>109.80318450927734</v>
      </c>
      <c r="K126">
        <v>55.600178491744742</v>
      </c>
    </row>
    <row r="127" spans="1:11" x14ac:dyDescent="0.2">
      <c r="A127" s="23">
        <v>2010</v>
      </c>
      <c r="B127" s="24">
        <v>6</v>
      </c>
      <c r="C127" s="12">
        <v>-0.2</v>
      </c>
      <c r="D127" s="11">
        <v>0</v>
      </c>
      <c r="E127">
        <v>-0.67670494492618749</v>
      </c>
      <c r="F127">
        <v>-0.27677014470100403</v>
      </c>
      <c r="G127">
        <v>-0.22721197540762628</v>
      </c>
      <c r="H127">
        <v>-5.1687666697323724</v>
      </c>
      <c r="I127">
        <v>2.3417176133143203</v>
      </c>
      <c r="J127">
        <v>-26.535110473632812</v>
      </c>
      <c r="K127">
        <v>-1.3191855463148827</v>
      </c>
    </row>
    <row r="128" spans="1:11" x14ac:dyDescent="0.2">
      <c r="A128" s="23">
        <v>2010</v>
      </c>
      <c r="B128" s="24">
        <v>7</v>
      </c>
      <c r="C128" s="12">
        <v>0.4</v>
      </c>
      <c r="D128" s="11">
        <v>0</v>
      </c>
      <c r="E128">
        <v>-0.10028019466153948</v>
      </c>
      <c r="F128">
        <v>-0.15346822142601013</v>
      </c>
      <c r="G128">
        <v>4.6349631614199582</v>
      </c>
      <c r="H128">
        <v>7.4124721171564323</v>
      </c>
      <c r="I128">
        <v>5.7921011228561303</v>
      </c>
      <c r="J128">
        <v>-59.197830200195312</v>
      </c>
      <c r="K128">
        <v>-32.955536181342623</v>
      </c>
    </row>
    <row r="129" spans="1:11" x14ac:dyDescent="0.2">
      <c r="A129" s="23">
        <v>2010</v>
      </c>
      <c r="B129" s="24">
        <v>8</v>
      </c>
      <c r="C129" s="12">
        <v>0.2</v>
      </c>
      <c r="D129" s="11">
        <v>0</v>
      </c>
      <c r="E129">
        <v>0.50338047297098232</v>
      </c>
      <c r="F129">
        <v>0.10861361026763916</v>
      </c>
      <c r="G129">
        <v>-4.6728971962616939</v>
      </c>
      <c r="H129">
        <v>-5.2197231677697182</v>
      </c>
      <c r="I129">
        <v>-3.067229682448358</v>
      </c>
      <c r="J129">
        <v>33.287315368652344</v>
      </c>
      <c r="K129">
        <v>8.9293454703077479</v>
      </c>
    </row>
    <row r="130" spans="1:11" x14ac:dyDescent="0.2">
      <c r="A130" s="23">
        <v>2010</v>
      </c>
      <c r="B130" s="24">
        <v>9</v>
      </c>
      <c r="C130" s="12">
        <v>0.1</v>
      </c>
      <c r="D130" s="11">
        <v>0</v>
      </c>
      <c r="E130">
        <v>-1.7449289837404347</v>
      </c>
      <c r="F130">
        <v>1.0937809944152832E-2</v>
      </c>
      <c r="G130">
        <v>10.408272898200366</v>
      </c>
      <c r="H130">
        <v>8.9328582860191297</v>
      </c>
      <c r="I130">
        <v>9.5857567042544325</v>
      </c>
      <c r="J130">
        <v>17.494438171386719</v>
      </c>
      <c r="K130">
        <v>-8.8738559490648683</v>
      </c>
    </row>
    <row r="131" spans="1:11" x14ac:dyDescent="0.2">
      <c r="A131" s="23">
        <v>2010</v>
      </c>
      <c r="B131" s="24">
        <v>10</v>
      </c>
      <c r="C131" s="12">
        <v>0.8</v>
      </c>
      <c r="D131" s="11">
        <v>0</v>
      </c>
      <c r="E131">
        <v>-0.29748112713954278</v>
      </c>
      <c r="F131">
        <v>-5.4835706949234009E-2</v>
      </c>
      <c r="G131">
        <v>1.1190852694319409</v>
      </c>
      <c r="H131">
        <v>3.6922054412369176</v>
      </c>
      <c r="I131">
        <v>3.6573810373004445</v>
      </c>
      <c r="J131">
        <v>-47.481468200683594</v>
      </c>
      <c r="K131">
        <v>-5.4585152838427913</v>
      </c>
    </row>
    <row r="132" spans="1:11" x14ac:dyDescent="0.2">
      <c r="A132" s="23">
        <v>2010</v>
      </c>
      <c r="B132" s="24">
        <v>11</v>
      </c>
      <c r="C132" s="12">
        <v>0.7</v>
      </c>
      <c r="D132" s="11">
        <v>0</v>
      </c>
      <c r="E132">
        <v>-3.1486146095716094E-2</v>
      </c>
      <c r="F132">
        <v>0.39855340123176575</v>
      </c>
      <c r="G132">
        <v>3.1035727174305361</v>
      </c>
      <c r="H132">
        <v>7.5060512266911239E-2</v>
      </c>
      <c r="I132">
        <v>-1.6819575791656716</v>
      </c>
      <c r="J132">
        <v>8.3071060180664062</v>
      </c>
      <c r="K132">
        <v>-2.1247113163972209</v>
      </c>
    </row>
    <row r="133" spans="1:11" x14ac:dyDescent="0.2">
      <c r="A133" s="23">
        <v>2010</v>
      </c>
      <c r="B133" s="24">
        <v>12</v>
      </c>
      <c r="C133" s="12">
        <v>-0.5</v>
      </c>
      <c r="D133" s="11">
        <v>0.46</v>
      </c>
      <c r="E133">
        <v>-1.1203599550056231</v>
      </c>
      <c r="F133">
        <v>-0.15259706974029541</v>
      </c>
      <c r="G133">
        <v>10.54719402636799</v>
      </c>
      <c r="H133">
        <v>5.985167706050909</v>
      </c>
      <c r="I133">
        <v>0.70445463963297872</v>
      </c>
      <c r="J133">
        <v>28.250175476074219</v>
      </c>
      <c r="K133">
        <v>-15.337423312883436</v>
      </c>
    </row>
    <row r="134" spans="1:11" x14ac:dyDescent="0.2">
      <c r="A134" s="23">
        <v>2011</v>
      </c>
      <c r="B134" s="24">
        <v>1</v>
      </c>
      <c r="C134" s="12">
        <v>0.3</v>
      </c>
      <c r="D134" s="11">
        <v>0</v>
      </c>
      <c r="E134">
        <v>0.10162601626015899</v>
      </c>
      <c r="F134">
        <v>-6.1701804399490356E-2</v>
      </c>
      <c r="G134">
        <v>6.6068601583113562</v>
      </c>
      <c r="H134">
        <v>2.5063214643533227</v>
      </c>
      <c r="I134">
        <v>1.3657715974142004</v>
      </c>
      <c r="J134">
        <v>62.007164001464844</v>
      </c>
      <c r="K134">
        <v>3.6231884057970953</v>
      </c>
    </row>
    <row r="135" spans="1:11" x14ac:dyDescent="0.2">
      <c r="A135" s="23">
        <v>2011</v>
      </c>
      <c r="B135" s="24">
        <v>2</v>
      </c>
      <c r="C135" s="12">
        <v>0</v>
      </c>
      <c r="D135" s="11">
        <v>0</v>
      </c>
      <c r="E135">
        <v>-0.52276687627850205</v>
      </c>
      <c r="F135">
        <v>-6.8612664937973022E-2</v>
      </c>
      <c r="G135">
        <v>10.781110781110792</v>
      </c>
      <c r="H135">
        <v>3.0640582093488744</v>
      </c>
      <c r="I135">
        <v>-0.5699393048326673</v>
      </c>
      <c r="J135">
        <v>-126.59782409667969</v>
      </c>
      <c r="K135">
        <v>-5.1640667025282472</v>
      </c>
    </row>
    <row r="136" spans="1:11" x14ac:dyDescent="0.2">
      <c r="A136" s="23">
        <v>2011</v>
      </c>
      <c r="B136" s="24">
        <v>3</v>
      </c>
      <c r="C136" s="12">
        <v>0.5</v>
      </c>
      <c r="D136" s="11">
        <v>0</v>
      </c>
      <c r="E136">
        <v>-0.26656511805026595</v>
      </c>
      <c r="F136">
        <v>0.13062369823455811</v>
      </c>
      <c r="G136">
        <v>5.102770330652362</v>
      </c>
      <c r="H136">
        <v>6.3222543352603466E-2</v>
      </c>
      <c r="I136">
        <v>1.4860648187062786</v>
      </c>
      <c r="J136">
        <v>85.165786743164062</v>
      </c>
      <c r="K136">
        <v>-5.3885422575155939</v>
      </c>
    </row>
    <row r="137" spans="1:11" x14ac:dyDescent="0.2">
      <c r="A137" s="23">
        <v>2011</v>
      </c>
      <c r="B137" s="24">
        <v>4</v>
      </c>
      <c r="C137" s="12">
        <v>-0.1</v>
      </c>
      <c r="D137" s="11">
        <v>0</v>
      </c>
      <c r="E137">
        <v>-0.88583428789615892</v>
      </c>
      <c r="F137">
        <v>-0.26068416237831116</v>
      </c>
      <c r="G137">
        <v>7.2187739137828277</v>
      </c>
      <c r="H137">
        <v>2.6875169239100938</v>
      </c>
      <c r="I137">
        <v>0.55095231334050254</v>
      </c>
      <c r="J137">
        <v>21.762771606445312</v>
      </c>
      <c r="K137">
        <v>-9.6522781774580295</v>
      </c>
    </row>
    <row r="138" spans="1:11" x14ac:dyDescent="0.2">
      <c r="A138" s="23">
        <v>2011</v>
      </c>
      <c r="B138" s="24">
        <v>5</v>
      </c>
      <c r="C138" s="12">
        <v>0.2</v>
      </c>
      <c r="D138" s="11">
        <v>0</v>
      </c>
      <c r="E138">
        <v>-0.18491409199475894</v>
      </c>
      <c r="F138">
        <v>-6.1269626021385193E-2</v>
      </c>
      <c r="G138">
        <v>-7.1609833465503536</v>
      </c>
      <c r="H138">
        <v>-1.4657085723075558</v>
      </c>
      <c r="I138">
        <v>-0.45425776827432429</v>
      </c>
      <c r="J138">
        <v>-126.8670539855957</v>
      </c>
      <c r="K138">
        <v>5.8394160583941535</v>
      </c>
    </row>
    <row r="139" spans="1:11" x14ac:dyDescent="0.2">
      <c r="A139" s="23">
        <v>2011</v>
      </c>
      <c r="B139" s="24">
        <v>6</v>
      </c>
      <c r="C139" s="12">
        <v>0.9</v>
      </c>
      <c r="D139" s="11">
        <v>0</v>
      </c>
      <c r="E139">
        <v>-0.22385179467386829</v>
      </c>
      <c r="F139">
        <v>0.15658624470233917</v>
      </c>
      <c r="G139">
        <v>-4.5015802511317986</v>
      </c>
      <c r="H139">
        <v>-1.8257508177222714</v>
      </c>
      <c r="I139">
        <v>-3.6877970276234406</v>
      </c>
      <c r="J139">
        <v>13.445926666259766</v>
      </c>
      <c r="K139">
        <v>0.68965517241379448</v>
      </c>
    </row>
    <row r="140" spans="1:11" x14ac:dyDescent="0.2">
      <c r="A140" s="23">
        <v>2011</v>
      </c>
      <c r="B140" s="24">
        <v>7</v>
      </c>
      <c r="C140" s="12">
        <v>0.1</v>
      </c>
      <c r="D140" s="11">
        <v>0</v>
      </c>
      <c r="E140">
        <v>-0.41776264892464665</v>
      </c>
      <c r="F140">
        <v>-9.448850154876709E-2</v>
      </c>
      <c r="G140">
        <v>4.6511627906976827</v>
      </c>
      <c r="H140">
        <v>-2.1239701962684876</v>
      </c>
      <c r="I140">
        <v>-0.32305787206996506</v>
      </c>
      <c r="J140">
        <v>167.80717468261719</v>
      </c>
      <c r="K140">
        <v>40.909090909090921</v>
      </c>
    </row>
    <row r="141" spans="1:11" x14ac:dyDescent="0.2">
      <c r="A141" s="23">
        <v>2011</v>
      </c>
      <c r="B141" s="24">
        <v>8</v>
      </c>
      <c r="C141" s="12">
        <v>-0.3</v>
      </c>
      <c r="D141" s="11">
        <v>0</v>
      </c>
      <c r="E141">
        <v>-0.91671845866998503</v>
      </c>
      <c r="F141">
        <v>3.0597388744354248E-2</v>
      </c>
      <c r="G141">
        <v>-1.8376068376068422</v>
      </c>
      <c r="H141">
        <v>-5.6839369018791714</v>
      </c>
      <c r="I141">
        <v>-8.5724211780795923</v>
      </c>
      <c r="J141">
        <v>-20.66571044921875</v>
      </c>
      <c r="K141">
        <v>41.007512152010619</v>
      </c>
    </row>
    <row r="142" spans="1:11" x14ac:dyDescent="0.2">
      <c r="A142" s="23">
        <v>2011</v>
      </c>
      <c r="B142" s="24">
        <v>9</v>
      </c>
      <c r="C142" s="12">
        <v>-0.1</v>
      </c>
      <c r="D142" s="11">
        <v>0</v>
      </c>
      <c r="E142">
        <v>-3.9203387172648263E-2</v>
      </c>
      <c r="F142">
        <v>-1.9231647253036499E-2</v>
      </c>
      <c r="G142">
        <v>-11.188506747932081</v>
      </c>
      <c r="H142">
        <v>-7.2109390379946126</v>
      </c>
      <c r="I142">
        <v>-17.36883977177731</v>
      </c>
      <c r="J142">
        <v>-28.67584228515625</v>
      </c>
      <c r="K142">
        <v>38.671262926982131</v>
      </c>
    </row>
    <row r="143" spans="1:11" x14ac:dyDescent="0.2">
      <c r="A143" s="23">
        <v>2011</v>
      </c>
      <c r="B143" s="24">
        <v>10</v>
      </c>
      <c r="C143" s="12">
        <v>-0.6</v>
      </c>
      <c r="D143" s="11">
        <v>0</v>
      </c>
      <c r="E143">
        <v>-0.32943760294924518</v>
      </c>
      <c r="F143">
        <v>9.1716587543487549E-2</v>
      </c>
      <c r="G143">
        <v>6.9509803921568691</v>
      </c>
      <c r="H143">
        <v>10.589545707693526</v>
      </c>
      <c r="I143">
        <v>13.28280711558163</v>
      </c>
      <c r="J143">
        <v>80.653976440429688</v>
      </c>
      <c r="K143">
        <v>-18.576271186440675</v>
      </c>
    </row>
    <row r="144" spans="1:11" x14ac:dyDescent="0.2">
      <c r="A144" s="23">
        <v>2011</v>
      </c>
      <c r="B144" s="24">
        <v>11</v>
      </c>
      <c r="C144" s="12">
        <v>-1.3</v>
      </c>
      <c r="D144" s="11">
        <v>0</v>
      </c>
      <c r="E144">
        <v>0.39977964901234397</v>
      </c>
      <c r="F144">
        <v>0.21838584542274475</v>
      </c>
      <c r="G144">
        <v>1.5216793473278978</v>
      </c>
      <c r="H144">
        <v>-0.32693844924059912</v>
      </c>
      <c r="I144">
        <v>-2.194739449198102</v>
      </c>
      <c r="J144">
        <v>124.81349182128906</v>
      </c>
      <c r="K144">
        <v>-23.313905079100749</v>
      </c>
    </row>
    <row r="145" spans="1:11" x14ac:dyDescent="0.2">
      <c r="A145" s="23">
        <v>2011</v>
      </c>
      <c r="B145" s="24">
        <v>12</v>
      </c>
      <c r="C145" s="12">
        <v>-0.1</v>
      </c>
      <c r="D145" s="11">
        <v>0</v>
      </c>
      <c r="E145">
        <v>-1.3387888193889252</v>
      </c>
      <c r="F145">
        <v>-3.9143681526184082E-2</v>
      </c>
      <c r="G145">
        <v>-2.1670428893905247</v>
      </c>
      <c r="H145">
        <v>0.95836908838646817</v>
      </c>
      <c r="I145">
        <v>-1.3834220519534535</v>
      </c>
      <c r="J145">
        <v>-39.060455322265625</v>
      </c>
      <c r="K145">
        <v>-16.938110749185665</v>
      </c>
    </row>
    <row r="146" spans="1:11" x14ac:dyDescent="0.2">
      <c r="A146" s="23">
        <v>2012</v>
      </c>
      <c r="B146" s="24">
        <v>1</v>
      </c>
      <c r="C146" s="12">
        <v>0.4</v>
      </c>
      <c r="D146" s="11">
        <v>0</v>
      </c>
      <c r="E146">
        <v>0.2224517359180167</v>
      </c>
      <c r="F146">
        <v>9.4227194786071777E-3</v>
      </c>
      <c r="G146">
        <v>2.7226580526072963</v>
      </c>
      <c r="H146">
        <v>4.2570261983064128</v>
      </c>
      <c r="I146">
        <v>8.6519692455877752</v>
      </c>
      <c r="J146">
        <v>-25.760009765625</v>
      </c>
      <c r="K146">
        <v>-18.605664488017425</v>
      </c>
    </row>
    <row r="147" spans="1:11" x14ac:dyDescent="0.2">
      <c r="A147" s="23">
        <v>2012</v>
      </c>
      <c r="B147" s="24">
        <v>2</v>
      </c>
      <c r="C147" s="12">
        <v>-1.3</v>
      </c>
      <c r="D147" s="11">
        <v>0</v>
      </c>
      <c r="E147">
        <v>-0.22195798652397958</v>
      </c>
      <c r="F147">
        <v>0.25797039270401001</v>
      </c>
      <c r="G147">
        <v>10.512129380053903</v>
      </c>
      <c r="H147">
        <v>4.0725360966131996</v>
      </c>
      <c r="I147">
        <v>5.8030848255941514</v>
      </c>
      <c r="J147">
        <v>-62.613113403320312</v>
      </c>
      <c r="K147">
        <v>-3.5331905781584627</v>
      </c>
    </row>
    <row r="148" spans="1:11" x14ac:dyDescent="0.2">
      <c r="A148" s="23">
        <v>2012</v>
      </c>
      <c r="B148" s="24">
        <v>3</v>
      </c>
      <c r="C148" s="12">
        <v>0.4</v>
      </c>
      <c r="D148" s="11">
        <v>0</v>
      </c>
      <c r="E148">
        <v>0.15253833320092447</v>
      </c>
      <c r="F148">
        <v>-0.19471067190170288</v>
      </c>
      <c r="G148">
        <v>-4.8780487804878092E-2</v>
      </c>
      <c r="H148">
        <v>3.1166264001756927</v>
      </c>
      <c r="I148">
        <v>-4.2414122778601797</v>
      </c>
      <c r="J148">
        <v>6.6384735107421875</v>
      </c>
      <c r="K148">
        <v>-9.2674805771364994</v>
      </c>
    </row>
    <row r="149" spans="1:11" x14ac:dyDescent="0.2">
      <c r="A149" s="23">
        <v>2012</v>
      </c>
      <c r="B149" s="24">
        <v>4</v>
      </c>
      <c r="C149" s="12">
        <v>-0.2</v>
      </c>
      <c r="D149" s="11">
        <v>0</v>
      </c>
      <c r="E149">
        <v>0.10788342244292259</v>
      </c>
      <c r="F149">
        <v>0.17642611265182495</v>
      </c>
      <c r="G149">
        <v>-2.9770619814543653</v>
      </c>
      <c r="H149">
        <v>-0.75329967979439472</v>
      </c>
      <c r="I149">
        <v>2.8191010295228525</v>
      </c>
      <c r="J149">
        <v>-86.899063110351562</v>
      </c>
      <c r="K149">
        <v>5.626911314984695</v>
      </c>
    </row>
    <row r="150" spans="1:11" x14ac:dyDescent="0.2">
      <c r="A150" s="23">
        <v>2012</v>
      </c>
      <c r="B150" s="24">
        <v>5</v>
      </c>
      <c r="C150" s="12">
        <v>-0.4</v>
      </c>
      <c r="D150" s="11">
        <v>0</v>
      </c>
      <c r="E150">
        <v>0.93662340132172339</v>
      </c>
      <c r="F150">
        <v>-0.32011574506759644</v>
      </c>
      <c r="G150">
        <v>-14.746814218645209</v>
      </c>
      <c r="H150">
        <v>-6.29462177900505</v>
      </c>
      <c r="I150">
        <v>-12.927785110056345</v>
      </c>
      <c r="J150">
        <v>60.423019409179688</v>
      </c>
      <c r="K150">
        <v>49.797336421540251</v>
      </c>
    </row>
    <row r="151" spans="1:11" x14ac:dyDescent="0.2">
      <c r="A151" s="23">
        <v>2012</v>
      </c>
      <c r="B151" s="24">
        <v>6</v>
      </c>
      <c r="C151" s="12">
        <v>-0.8</v>
      </c>
      <c r="D151" s="11">
        <v>0</v>
      </c>
      <c r="E151">
        <v>-0.24022609514837701</v>
      </c>
      <c r="F151">
        <v>-1.6823709011077881E-3</v>
      </c>
      <c r="G151">
        <v>-4.0220277313403496</v>
      </c>
      <c r="H151">
        <v>4.0049775931962683</v>
      </c>
      <c r="I151">
        <v>6.8463493254467434</v>
      </c>
      <c r="J151">
        <v>88.30078125</v>
      </c>
      <c r="K151">
        <v>-31.890220332431383</v>
      </c>
    </row>
    <row r="152" spans="1:11" x14ac:dyDescent="0.2">
      <c r="A152" s="23">
        <v>2012</v>
      </c>
      <c r="B152" s="24">
        <v>7</v>
      </c>
      <c r="C152" s="12">
        <v>-0.4</v>
      </c>
      <c r="D152" s="11">
        <v>0</v>
      </c>
      <c r="E152">
        <v>0.12905865873429345</v>
      </c>
      <c r="F152">
        <v>1.023566722869873E-2</v>
      </c>
      <c r="G152">
        <v>6.9672131147541005</v>
      </c>
      <c r="H152">
        <v>1.247128082035931</v>
      </c>
      <c r="I152">
        <v>-0.59927924591496318</v>
      </c>
      <c r="J152">
        <v>-3.029815673828125</v>
      </c>
      <c r="K152">
        <v>6.6969353007945598</v>
      </c>
    </row>
    <row r="153" spans="1:11" x14ac:dyDescent="0.2">
      <c r="A153" s="23">
        <v>2012</v>
      </c>
      <c r="B153" s="24">
        <v>8</v>
      </c>
      <c r="C153" s="12">
        <v>0.2</v>
      </c>
      <c r="D153" s="11">
        <v>0</v>
      </c>
      <c r="E153">
        <v>-0.21534447256322808</v>
      </c>
      <c r="F153">
        <v>-0.18635404109954834</v>
      </c>
      <c r="G153">
        <v>9.8659003831417671</v>
      </c>
      <c r="H153">
        <v>1.9734361859466976</v>
      </c>
      <c r="I153">
        <v>-1.1825748105559364</v>
      </c>
      <c r="J153">
        <v>-86.205398559570312</v>
      </c>
      <c r="K153">
        <v>-0.79787234042554278</v>
      </c>
    </row>
    <row r="154" spans="1:11" x14ac:dyDescent="0.2">
      <c r="A154" s="23">
        <v>2012</v>
      </c>
      <c r="B154" s="24">
        <v>9</v>
      </c>
      <c r="C154" s="12">
        <v>-0.1</v>
      </c>
      <c r="D154" s="11">
        <v>0</v>
      </c>
      <c r="E154">
        <v>-1.0034340442960143</v>
      </c>
      <c r="F154">
        <v>6.3797712326049805E-2</v>
      </c>
      <c r="G154">
        <v>-2.0575414123801261</v>
      </c>
      <c r="H154">
        <v>2.4428740028723084</v>
      </c>
      <c r="I154">
        <v>7.9154781293685028</v>
      </c>
      <c r="J154">
        <v>-53.338531494140625</v>
      </c>
      <c r="K154">
        <v>-14.048257372654138</v>
      </c>
    </row>
    <row r="155" spans="1:11" x14ac:dyDescent="0.2">
      <c r="A155" s="23">
        <v>2012</v>
      </c>
      <c r="B155" s="24">
        <v>10</v>
      </c>
      <c r="C155" s="12">
        <v>-0.2</v>
      </c>
      <c r="D155" s="11">
        <v>0</v>
      </c>
      <c r="E155">
        <v>-0.7526453974063263</v>
      </c>
      <c r="F155">
        <v>-2.4548321962356567E-2</v>
      </c>
      <c r="G155">
        <v>-3.4270963147587707</v>
      </c>
      <c r="H155">
        <v>-1.9918106738843755</v>
      </c>
      <c r="I155">
        <v>2.9714033156765796</v>
      </c>
      <c r="J155">
        <v>138.72309875488281</v>
      </c>
      <c r="K155">
        <v>10.854647535870242</v>
      </c>
    </row>
    <row r="156" spans="1:11" x14ac:dyDescent="0.2">
      <c r="A156" s="23">
        <v>2012</v>
      </c>
      <c r="B156" s="24">
        <v>11</v>
      </c>
      <c r="C156" s="12">
        <v>0.3</v>
      </c>
      <c r="D156" s="11">
        <v>0</v>
      </c>
      <c r="E156">
        <v>-0.14750208426858036</v>
      </c>
      <c r="F156">
        <v>-3.6791503429412842E-2</v>
      </c>
      <c r="G156">
        <v>2.2767075306479923</v>
      </c>
      <c r="H156">
        <v>0.29315960912050798</v>
      </c>
      <c r="I156">
        <v>2.3014351117297549</v>
      </c>
      <c r="J156">
        <v>5.633758544921875</v>
      </c>
      <c r="K156">
        <v>-11.029825548677541</v>
      </c>
    </row>
    <row r="157" spans="1:11" x14ac:dyDescent="0.2">
      <c r="A157" s="23">
        <v>2012</v>
      </c>
      <c r="B157" s="24">
        <v>12</v>
      </c>
      <c r="C157" s="12">
        <v>0.5</v>
      </c>
      <c r="D157" s="3" t="e">
        <f>NA()</f>
        <v>#N/A</v>
      </c>
      <c r="E157">
        <v>3.6929993577383691E-2</v>
      </c>
      <c r="F157">
        <v>1.6238093376159668E-3</v>
      </c>
      <c r="G157">
        <v>0.48666186012977786</v>
      </c>
      <c r="H157">
        <v>0.69545448126864251</v>
      </c>
      <c r="I157">
        <v>3.5785874681247831</v>
      </c>
      <c r="J157">
        <v>-113.56744384765625</v>
      </c>
      <c r="K157">
        <v>-3.6053130929791233</v>
      </c>
    </row>
    <row r="158" spans="1:11" x14ac:dyDescent="0.2">
      <c r="A158" s="23">
        <v>2013</v>
      </c>
      <c r="B158" s="24">
        <v>1</v>
      </c>
      <c r="C158" s="12">
        <v>-0.5</v>
      </c>
      <c r="D158" s="3" t="e">
        <f>NA()</f>
        <v>#N/A</v>
      </c>
      <c r="E158">
        <v>-0.13964014573937256</v>
      </c>
      <c r="F158">
        <v>3.4499585628509521E-2</v>
      </c>
      <c r="G158">
        <v>3.8295964125560467</v>
      </c>
      <c r="H158">
        <v>5.0428063581991145</v>
      </c>
      <c r="I158">
        <v>3.9504817313896323</v>
      </c>
      <c r="J158">
        <v>15.786117553710938</v>
      </c>
      <c r="K158">
        <v>-12.270341207349089</v>
      </c>
    </row>
    <row r="159" spans="1:11" x14ac:dyDescent="0.2">
      <c r="A159" s="23">
        <v>2013</v>
      </c>
      <c r="B159" s="24">
        <v>2</v>
      </c>
      <c r="C159" s="12">
        <v>1.2</v>
      </c>
      <c r="D159" s="11">
        <v>0</v>
      </c>
      <c r="E159">
        <v>2.5716857400026605E-2</v>
      </c>
      <c r="F159">
        <v>0.12448695302009583</v>
      </c>
      <c r="G159">
        <v>-4.2066165673317668</v>
      </c>
      <c r="H159">
        <v>1.1060603026480154</v>
      </c>
      <c r="I159">
        <v>-3.3928311424235802</v>
      </c>
      <c r="J159">
        <v>-46.298492431640625</v>
      </c>
      <c r="K159">
        <v>20.418848167539295</v>
      </c>
    </row>
    <row r="160" spans="1:11" x14ac:dyDescent="0.2">
      <c r="A160" s="23">
        <v>2013</v>
      </c>
      <c r="B160" s="24">
        <v>3</v>
      </c>
      <c r="C160" s="12">
        <v>-1.1000000000000001</v>
      </c>
      <c r="D160" s="11">
        <v>0</v>
      </c>
      <c r="E160">
        <v>-0.1992544028795562</v>
      </c>
      <c r="F160">
        <v>-5.4440498352050781E-2</v>
      </c>
      <c r="G160">
        <v>-0.67628494138863848</v>
      </c>
      <c r="H160">
        <v>3.5981197348614824</v>
      </c>
      <c r="I160">
        <v>-3.2807293955810612</v>
      </c>
      <c r="J160">
        <v>-78.486953735351562</v>
      </c>
      <c r="K160">
        <v>-16.397515527950311</v>
      </c>
    </row>
    <row r="161" spans="1:11" x14ac:dyDescent="0.2">
      <c r="A161" s="23">
        <v>2013</v>
      </c>
      <c r="B161" s="24">
        <v>4</v>
      </c>
      <c r="C161" s="12">
        <v>0.3</v>
      </c>
      <c r="D161" s="11">
        <v>0</v>
      </c>
      <c r="E161">
        <v>-0.73903522895600871</v>
      </c>
      <c r="F161">
        <v>0.23633065819740295</v>
      </c>
      <c r="G161">
        <v>-7.5624148887880267</v>
      </c>
      <c r="H161">
        <v>1.8079506493837494</v>
      </c>
      <c r="I161">
        <v>2.1996106094732015</v>
      </c>
      <c r="J161">
        <v>64.184097290039062</v>
      </c>
      <c r="K161">
        <v>3.1203566121842385</v>
      </c>
    </row>
    <row r="162" spans="1:11" x14ac:dyDescent="0.2">
      <c r="A162" s="23">
        <v>2013</v>
      </c>
      <c r="B162" s="24">
        <v>5</v>
      </c>
      <c r="C162" s="12">
        <v>-0.3</v>
      </c>
      <c r="D162" s="11">
        <v>0</v>
      </c>
      <c r="E162">
        <v>-0.47689338026569716</v>
      </c>
      <c r="F162">
        <v>-0.37345892190933228</v>
      </c>
      <c r="G162">
        <v>-1.6401492830485087</v>
      </c>
      <c r="H162">
        <v>2.1382742324183912</v>
      </c>
      <c r="I162">
        <v>-1.7215067822475727</v>
      </c>
      <c r="J162">
        <v>-64.994300842285156</v>
      </c>
      <c r="K162">
        <v>18.155619596541772</v>
      </c>
    </row>
    <row r="163" spans="1:11" x14ac:dyDescent="0.2">
      <c r="A163" s="23">
        <v>2013</v>
      </c>
      <c r="B163" s="24">
        <v>6</v>
      </c>
      <c r="C163" s="12">
        <v>0.6</v>
      </c>
      <c r="D163" s="11">
        <v>0</v>
      </c>
      <c r="E163">
        <v>-2.4447885257927737E-2</v>
      </c>
      <c r="F163">
        <v>0.14058980345726013</v>
      </c>
      <c r="G163">
        <v>1.7473789316025945</v>
      </c>
      <c r="H163">
        <v>-1.3439888215430518</v>
      </c>
      <c r="I163">
        <v>-5.8162434399560929</v>
      </c>
      <c r="J163">
        <v>-42.555656433105469</v>
      </c>
      <c r="K163">
        <v>3.0487804878048808</v>
      </c>
    </row>
    <row r="164" spans="1:11" x14ac:dyDescent="0.2">
      <c r="A164" s="23">
        <v>2013</v>
      </c>
      <c r="B164" s="24">
        <v>7</v>
      </c>
      <c r="C164" s="12">
        <v>0</v>
      </c>
      <c r="D164" s="11">
        <v>0</v>
      </c>
      <c r="E164">
        <v>-8.1512879034895125E-2</v>
      </c>
      <c r="F164">
        <v>-0.14773619174957275</v>
      </c>
      <c r="G164">
        <v>5.7998037291462134</v>
      </c>
      <c r="H164">
        <v>4.9472598740200491</v>
      </c>
      <c r="I164">
        <v>4.8617538286924278</v>
      </c>
      <c r="J164">
        <v>75.064262390136719</v>
      </c>
      <c r="K164">
        <v>-23.727810650887559</v>
      </c>
    </row>
    <row r="165" spans="1:11" x14ac:dyDescent="0.2">
      <c r="A165" s="23">
        <v>2013</v>
      </c>
      <c r="B165" s="24">
        <v>8</v>
      </c>
      <c r="C165" s="12">
        <v>-0.1</v>
      </c>
      <c r="D165" s="11">
        <v>0</v>
      </c>
      <c r="E165">
        <v>-0.1501060531897469</v>
      </c>
      <c r="F165">
        <v>4.6226680278778076E-3</v>
      </c>
      <c r="G165">
        <v>5.7415824135052418</v>
      </c>
      <c r="H165">
        <v>-3.1649915355565827</v>
      </c>
      <c r="I165">
        <v>-0.34972702405139389</v>
      </c>
      <c r="J165">
        <v>24.292060852050781</v>
      </c>
      <c r="K165">
        <v>27.773467804499607</v>
      </c>
    </row>
    <row r="166" spans="1:11" x14ac:dyDescent="0.2">
      <c r="A166" s="23">
        <v>2013</v>
      </c>
      <c r="B166" s="24">
        <v>9</v>
      </c>
      <c r="C166" s="12">
        <v>0.5</v>
      </c>
      <c r="D166" s="11">
        <v>0</v>
      </c>
      <c r="E166">
        <v>2.7778685577972695E-2</v>
      </c>
      <c r="F166">
        <v>9.7763359546661377E-2</v>
      </c>
      <c r="G166">
        <v>-4.9298245614035174</v>
      </c>
      <c r="H166">
        <v>2.8399400959687071</v>
      </c>
      <c r="I166">
        <v>4.7769983853272358</v>
      </c>
      <c r="J166">
        <v>-69.968734741210938</v>
      </c>
      <c r="K166">
        <v>-0.97146326654523607</v>
      </c>
    </row>
    <row r="167" spans="1:11" x14ac:dyDescent="0.2">
      <c r="A167" s="23">
        <v>2013</v>
      </c>
      <c r="B167" s="24">
        <v>10</v>
      </c>
      <c r="C167" s="12">
        <v>0.1</v>
      </c>
      <c r="D167" s="11">
        <v>0</v>
      </c>
      <c r="E167">
        <v>-0.4378011925181835</v>
      </c>
      <c r="F167">
        <v>-2.9453575611114502E-2</v>
      </c>
      <c r="G167">
        <v>0.6181952389739731</v>
      </c>
      <c r="H167">
        <v>4.5345664849828493</v>
      </c>
      <c r="I167">
        <v>0.92006813000360399</v>
      </c>
      <c r="J167">
        <v>27.806961059570312</v>
      </c>
      <c r="K167">
        <v>-17.473942366646224</v>
      </c>
    </row>
    <row r="168" spans="1:11" x14ac:dyDescent="0.2">
      <c r="A168" s="23">
        <v>2013</v>
      </c>
      <c r="B168" s="24">
        <v>11</v>
      </c>
      <c r="C168" s="12">
        <v>-0.2</v>
      </c>
      <c r="D168" s="11">
        <v>0</v>
      </c>
      <c r="E168">
        <v>-3.2815396984264833E-2</v>
      </c>
      <c r="F168">
        <v>0.15992918610572815</v>
      </c>
      <c r="G168">
        <v>0.50435580009169367</v>
      </c>
      <c r="H168">
        <v>2.7207596520156807</v>
      </c>
      <c r="I168">
        <v>3.1339405742649484</v>
      </c>
      <c r="J168">
        <v>-16.572349548339844</v>
      </c>
      <c r="K168">
        <v>3.3432392273402556</v>
      </c>
    </row>
    <row r="169" spans="1:11" x14ac:dyDescent="0.2">
      <c r="A169" s="23">
        <v>2013</v>
      </c>
      <c r="B169" s="24">
        <v>12</v>
      </c>
      <c r="C169" s="12">
        <v>-0.5</v>
      </c>
      <c r="D169" s="11">
        <v>0</v>
      </c>
      <c r="E169">
        <v>-0.67129515649875238</v>
      </c>
      <c r="F169">
        <v>-0.14187034964561462</v>
      </c>
      <c r="G169">
        <v>1.2773722627737349</v>
      </c>
      <c r="H169">
        <v>2.1759707730203859</v>
      </c>
      <c r="I169">
        <v>-2.0194977053536345</v>
      </c>
      <c r="J169">
        <v>56.207038879394531</v>
      </c>
      <c r="K169">
        <v>2.9475197699496691</v>
      </c>
    </row>
    <row r="170" spans="1:11" x14ac:dyDescent="0.2">
      <c r="A170" s="23">
        <v>2014</v>
      </c>
      <c r="B170" s="24">
        <v>1</v>
      </c>
      <c r="C170" s="12">
        <v>0</v>
      </c>
      <c r="D170" s="11">
        <v>0</v>
      </c>
      <c r="E170">
        <v>0.17515449948775075</v>
      </c>
      <c r="F170">
        <v>-8.3093881607055664E-2</v>
      </c>
      <c r="G170">
        <v>-4.1441441441441356</v>
      </c>
      <c r="H170">
        <v>-3.4227947948381687</v>
      </c>
      <c r="I170">
        <v>-8.0632727235515063</v>
      </c>
      <c r="J170">
        <v>-33.788078308105469</v>
      </c>
      <c r="K170">
        <v>29.678770949720668</v>
      </c>
    </row>
    <row r="171" spans="1:11" x14ac:dyDescent="0.2">
      <c r="A171" s="23">
        <v>2014</v>
      </c>
      <c r="B171" s="24">
        <v>2</v>
      </c>
      <c r="C171" s="12">
        <v>-0.5</v>
      </c>
      <c r="D171" s="11">
        <v>0</v>
      </c>
      <c r="E171">
        <v>1.3575481657429389</v>
      </c>
      <c r="F171">
        <v>1.9542515277862549E-2</v>
      </c>
      <c r="G171">
        <v>2.857142857142847</v>
      </c>
      <c r="H171">
        <v>4.2071487872192392</v>
      </c>
      <c r="I171">
        <v>4.9581897531270736</v>
      </c>
      <c r="J171">
        <v>-36.914825439453125</v>
      </c>
      <c r="K171">
        <v>-11.308562197092087</v>
      </c>
    </row>
    <row r="172" spans="1:11" x14ac:dyDescent="0.2">
      <c r="A172" s="23">
        <v>2014</v>
      </c>
      <c r="B172" s="24">
        <v>3</v>
      </c>
      <c r="C172" s="12">
        <v>0.4</v>
      </c>
      <c r="D172" s="11">
        <v>0</v>
      </c>
      <c r="E172">
        <v>1.1798785945611678</v>
      </c>
      <c r="F172">
        <v>0.31202805042266846</v>
      </c>
      <c r="G172">
        <v>-1.6264619883040954</v>
      </c>
      <c r="H172">
        <v>0.87636191378492878</v>
      </c>
      <c r="I172">
        <v>-1.4955302006957827</v>
      </c>
      <c r="J172">
        <v>68.413063049316406</v>
      </c>
      <c r="K172">
        <v>-18.457802064359441</v>
      </c>
    </row>
    <row r="173" spans="1:11" x14ac:dyDescent="0.2">
      <c r="A173" s="23">
        <v>2014</v>
      </c>
      <c r="B173" s="24">
        <v>4</v>
      </c>
      <c r="C173" s="12">
        <v>-0.6</v>
      </c>
      <c r="D173" s="11">
        <v>0</v>
      </c>
      <c r="E173">
        <v>0.57421347230264264</v>
      </c>
      <c r="F173">
        <v>-0.18059375882148743</v>
      </c>
      <c r="G173">
        <v>0.39011703511053764</v>
      </c>
      <c r="H173">
        <v>0.55657538047770849</v>
      </c>
      <c r="I173">
        <v>-0.4380880949134025</v>
      </c>
      <c r="J173">
        <v>-50.674354553222656</v>
      </c>
      <c r="K173">
        <v>1.5636634400595817</v>
      </c>
    </row>
    <row r="174" spans="1:11" x14ac:dyDescent="0.2">
      <c r="A174" s="23">
        <v>2014</v>
      </c>
      <c r="B174" s="24">
        <v>5</v>
      </c>
      <c r="C174" s="12">
        <v>0.7</v>
      </c>
      <c r="D174" s="11">
        <v>0</v>
      </c>
      <c r="E174">
        <v>-8.6359928992962853E-2</v>
      </c>
      <c r="F174">
        <v>2.9397249221801758E-2</v>
      </c>
      <c r="G174">
        <v>1.4988897113249466</v>
      </c>
      <c r="H174">
        <v>2.0951077006352126</v>
      </c>
      <c r="I174">
        <v>5.1041556842952307</v>
      </c>
      <c r="J174">
        <v>-3.5054855346679688</v>
      </c>
      <c r="K174">
        <v>-14.296187683284467</v>
      </c>
    </row>
    <row r="175" spans="1:11" x14ac:dyDescent="0.2">
      <c r="A175" s="23">
        <v>2014</v>
      </c>
      <c r="B175" s="24">
        <v>6</v>
      </c>
      <c r="C175" s="12">
        <v>-0.2</v>
      </c>
      <c r="D175" s="11">
        <v>0</v>
      </c>
      <c r="E175">
        <v>-0.70428171268507311</v>
      </c>
      <c r="F175">
        <v>-0.23323392868041992</v>
      </c>
      <c r="G175">
        <v>2.5524156791248753</v>
      </c>
      <c r="H175">
        <v>1.9970164304240923</v>
      </c>
      <c r="I175">
        <v>-4.2010484616605837E-3</v>
      </c>
      <c r="J175">
        <v>21.468879699707031</v>
      </c>
      <c r="K175">
        <v>-3.5072711719418281</v>
      </c>
    </row>
    <row r="176" spans="1:11" x14ac:dyDescent="0.2">
      <c r="A176" s="23">
        <v>2014</v>
      </c>
      <c r="B176" s="24">
        <v>7</v>
      </c>
      <c r="C176" s="12">
        <v>0</v>
      </c>
      <c r="D176" s="11">
        <v>0</v>
      </c>
      <c r="E176">
        <v>-0.47553800274038327</v>
      </c>
      <c r="F176">
        <v>0.34668007493019104</v>
      </c>
      <c r="G176">
        <v>-6.1333333333333346</v>
      </c>
      <c r="H176">
        <v>-1.6557185737072544</v>
      </c>
      <c r="I176">
        <v>5.4345845695866535</v>
      </c>
      <c r="J176">
        <v>25.248634338378906</v>
      </c>
      <c r="K176">
        <v>47.783687943262443</v>
      </c>
    </row>
    <row r="177" spans="1:11" x14ac:dyDescent="0.2">
      <c r="A177" s="23">
        <v>2014</v>
      </c>
      <c r="B177" s="24">
        <v>8</v>
      </c>
      <c r="C177" s="12">
        <v>-0.3</v>
      </c>
      <c r="D177" s="11">
        <v>0</v>
      </c>
      <c r="E177">
        <v>-0.48266925817946893</v>
      </c>
      <c r="F177">
        <v>-0.17150893807411194</v>
      </c>
      <c r="G177">
        <v>-2.5094696969696906</v>
      </c>
      <c r="H177">
        <v>3.848585345631661</v>
      </c>
      <c r="I177">
        <v>0.44526704027734176</v>
      </c>
      <c r="J177">
        <v>23.521621704101562</v>
      </c>
      <c r="K177">
        <v>-26.094781043791247</v>
      </c>
    </row>
    <row r="178" spans="1:11" x14ac:dyDescent="0.2">
      <c r="A178" s="23">
        <v>2014</v>
      </c>
      <c r="B178" s="24">
        <v>9</v>
      </c>
      <c r="C178" s="12">
        <v>-0.4</v>
      </c>
      <c r="D178" s="11">
        <v>0</v>
      </c>
      <c r="E178">
        <v>-8.4632661697203737E-2</v>
      </c>
      <c r="F178">
        <v>4.8316061496734619E-2</v>
      </c>
      <c r="G178">
        <v>-7.9456046624575061</v>
      </c>
      <c r="H178">
        <v>-1.6281866401872125</v>
      </c>
      <c r="I178">
        <v>-8.1451229651866583</v>
      </c>
      <c r="J178">
        <v>34.759994506835938</v>
      </c>
      <c r="K178">
        <v>33.441558441558449</v>
      </c>
    </row>
    <row r="179" spans="1:11" x14ac:dyDescent="0.2">
      <c r="A179" s="23">
        <v>2014</v>
      </c>
      <c r="B179" s="24">
        <v>10</v>
      </c>
      <c r="C179" s="12">
        <v>0</v>
      </c>
      <c r="D179" s="11">
        <v>0</v>
      </c>
      <c r="E179">
        <v>-0.35673562469458187</v>
      </c>
      <c r="F179">
        <v>-0.20984488725662231</v>
      </c>
      <c r="G179">
        <v>-9.4122612641131198</v>
      </c>
      <c r="H179">
        <v>2.3723775514344903</v>
      </c>
      <c r="I179">
        <v>6.3541602858151469</v>
      </c>
      <c r="J179">
        <v>54.733413696289062</v>
      </c>
      <c r="K179">
        <v>-12.347931873479324</v>
      </c>
    </row>
    <row r="180" spans="1:11" x14ac:dyDescent="0.2">
      <c r="A180" s="23">
        <v>2014</v>
      </c>
      <c r="B180" s="24">
        <v>11</v>
      </c>
      <c r="C180" s="12">
        <v>-0.2</v>
      </c>
      <c r="D180" s="11">
        <v>0</v>
      </c>
      <c r="E180">
        <v>0.42503800820650195</v>
      </c>
      <c r="F180">
        <v>0.13847675919532776</v>
      </c>
      <c r="G180">
        <v>-18.287711124053573</v>
      </c>
      <c r="H180">
        <v>2.3570391584622152</v>
      </c>
      <c r="I180">
        <v>-1.8872146336309181</v>
      </c>
      <c r="J180">
        <v>-127.75633239746094</v>
      </c>
      <c r="K180">
        <v>-1.7349063150589816</v>
      </c>
    </row>
    <row r="181" spans="1:11" x14ac:dyDescent="0.2">
      <c r="A181" s="23">
        <v>2014</v>
      </c>
      <c r="B181" s="24">
        <v>12</v>
      </c>
      <c r="C181" s="12">
        <v>0.1</v>
      </c>
      <c r="D181" s="11">
        <v>0</v>
      </c>
      <c r="E181">
        <v>1.215998437271093</v>
      </c>
      <c r="F181">
        <v>-0.12164205312728882</v>
      </c>
      <c r="G181">
        <v>-17.29151817533856</v>
      </c>
      <c r="H181">
        <v>-0.33304611333250245</v>
      </c>
      <c r="I181">
        <v>2.3777346059628002E-2</v>
      </c>
      <c r="J181">
        <v>-18.778022766113281</v>
      </c>
      <c r="K181">
        <v>25.423728813559322</v>
      </c>
    </row>
    <row r="182" spans="1:11" x14ac:dyDescent="0.2">
      <c r="A182" s="23">
        <v>2015</v>
      </c>
      <c r="B182" s="24">
        <v>1</v>
      </c>
      <c r="C182" s="12">
        <v>-0.7</v>
      </c>
      <c r="D182" s="11">
        <v>0</v>
      </c>
      <c r="E182">
        <v>0.51786805622566767</v>
      </c>
      <c r="F182">
        <v>3.6422789096832275E-2</v>
      </c>
      <c r="G182">
        <v>-9.2037228541882126</v>
      </c>
      <c r="H182">
        <v>-3.0224877361697988</v>
      </c>
      <c r="I182">
        <v>2.8021042382438743</v>
      </c>
      <c r="J182">
        <v>138.25414276123047</v>
      </c>
      <c r="K182">
        <v>17.623873873873876</v>
      </c>
    </row>
    <row r="183" spans="1:11" x14ac:dyDescent="0.2">
      <c r="A183" s="23">
        <v>2015</v>
      </c>
      <c r="B183" s="24">
        <v>2</v>
      </c>
      <c r="C183" s="12">
        <v>0.6</v>
      </c>
      <c r="D183" s="11">
        <v>0</v>
      </c>
      <c r="E183">
        <v>0.36799999999999056</v>
      </c>
      <c r="F183">
        <v>3.4864991903305054E-2</v>
      </c>
      <c r="G183">
        <v>18.640850417615784</v>
      </c>
      <c r="H183">
        <v>5.4370526927334017</v>
      </c>
      <c r="I183">
        <v>2.6676091405730462</v>
      </c>
      <c r="J183">
        <v>-114.53143310546875</v>
      </c>
      <c r="K183">
        <v>-33.460986117759695</v>
      </c>
    </row>
    <row r="184" spans="1:11" x14ac:dyDescent="0.2">
      <c r="A184" s="23">
        <v>2015</v>
      </c>
      <c r="B184" s="24">
        <v>3</v>
      </c>
      <c r="C184" s="12">
        <v>0</v>
      </c>
      <c r="D184" s="11">
        <v>0</v>
      </c>
      <c r="E184">
        <v>-1.1700940538817095</v>
      </c>
      <c r="F184">
        <v>7.5709134340286255E-2</v>
      </c>
      <c r="G184">
        <v>-11.712</v>
      </c>
      <c r="H184">
        <v>-1.7860281299430403</v>
      </c>
      <c r="I184">
        <v>-0.16626154749654898</v>
      </c>
      <c r="J184">
        <v>-35.590377807617188</v>
      </c>
      <c r="K184">
        <v>10.21582733812949</v>
      </c>
    </row>
    <row r="185" spans="1:11" x14ac:dyDescent="0.2">
      <c r="A185" s="23">
        <v>2015</v>
      </c>
      <c r="B185" s="24">
        <v>4</v>
      </c>
      <c r="C185" s="12">
        <v>0.1</v>
      </c>
      <c r="D185" s="11">
        <v>0</v>
      </c>
      <c r="E185">
        <v>0.14355764888056566</v>
      </c>
      <c r="F185">
        <v>0.1020815372467041</v>
      </c>
      <c r="G185">
        <v>21.022109459949267</v>
      </c>
      <c r="H185">
        <v>0.95519991487837963</v>
      </c>
      <c r="I185">
        <v>13.127764954798993</v>
      </c>
      <c r="J185">
        <v>23.225059509277344</v>
      </c>
      <c r="K185">
        <v>-8.7467362924281922</v>
      </c>
    </row>
    <row r="186" spans="1:11" x14ac:dyDescent="0.2">
      <c r="A186" s="23">
        <v>2015</v>
      </c>
      <c r="B186" s="24">
        <v>5</v>
      </c>
      <c r="C186" s="12">
        <v>-0.3</v>
      </c>
      <c r="D186" s="11">
        <v>0</v>
      </c>
      <c r="E186">
        <v>-0.16268019650478305</v>
      </c>
      <c r="F186">
        <v>-0.20662620663642883</v>
      </c>
      <c r="G186">
        <v>-1.7819706498951704</v>
      </c>
      <c r="H186">
        <v>1.0185016623710075</v>
      </c>
      <c r="I186">
        <v>-3.0398926579968344</v>
      </c>
      <c r="J186">
        <v>22.234458923339844</v>
      </c>
      <c r="K186">
        <v>-0.42918454935623185</v>
      </c>
    </row>
    <row r="187" spans="1:11" x14ac:dyDescent="0.2">
      <c r="A187" s="23">
        <v>2015</v>
      </c>
      <c r="B187" s="24">
        <v>6</v>
      </c>
      <c r="C187" s="12">
        <v>0.2</v>
      </c>
      <c r="D187" s="11">
        <v>0</v>
      </c>
      <c r="E187">
        <v>6.6146102219910574E-2</v>
      </c>
      <c r="F187">
        <v>2.5446832180023193E-2</v>
      </c>
      <c r="G187">
        <v>-3.9182802256441551</v>
      </c>
      <c r="H187">
        <v>-1.9747325290234374</v>
      </c>
      <c r="I187">
        <v>-3.337697721774624</v>
      </c>
      <c r="J187">
        <v>-4.2096710205078125</v>
      </c>
      <c r="K187">
        <v>19.468390804597703</v>
      </c>
    </row>
    <row r="188" spans="1:11" x14ac:dyDescent="0.2">
      <c r="A188" s="23">
        <v>2015</v>
      </c>
      <c r="B188" s="24">
        <v>7</v>
      </c>
      <c r="C188" s="12">
        <v>0.2</v>
      </c>
      <c r="D188" s="11">
        <v>0</v>
      </c>
      <c r="E188">
        <v>0.11285771866182959</v>
      </c>
      <c r="F188">
        <v>0.40684691071510315</v>
      </c>
      <c r="G188">
        <v>-18.200571247223106</v>
      </c>
      <c r="H188">
        <v>1.813739719400087</v>
      </c>
      <c r="I188">
        <v>-7.2801643875170408</v>
      </c>
      <c r="J188">
        <v>145.36605834960938</v>
      </c>
      <c r="K188">
        <v>-22.730006013229097</v>
      </c>
    </row>
    <row r="189" spans="1:11" x14ac:dyDescent="0.2">
      <c r="A189" s="23">
        <v>2015</v>
      </c>
      <c r="B189" s="24">
        <v>8</v>
      </c>
      <c r="C189" s="12">
        <v>0.4</v>
      </c>
      <c r="D189" s="11">
        <v>0</v>
      </c>
      <c r="E189">
        <v>2.6878170545132418</v>
      </c>
      <c r="F189">
        <v>-0.28436765074729919</v>
      </c>
      <c r="G189">
        <v>2.6576139670223098</v>
      </c>
      <c r="H189">
        <v>-6.3863453853427625</v>
      </c>
      <c r="I189">
        <v>-11.577645584707053</v>
      </c>
      <c r="J189">
        <v>-44.650604248046875</v>
      </c>
      <c r="K189">
        <v>148.32684824902725</v>
      </c>
    </row>
    <row r="190" spans="1:11" x14ac:dyDescent="0.2">
      <c r="A190" s="23">
        <v>2015</v>
      </c>
      <c r="B190" s="24">
        <v>9</v>
      </c>
      <c r="C190" s="12">
        <v>-0.4</v>
      </c>
      <c r="D190" s="11">
        <v>0</v>
      </c>
      <c r="E190">
        <v>-0.3183614578759264</v>
      </c>
      <c r="F190">
        <v>-2.5327384471893311E-2</v>
      </c>
      <c r="G190">
        <v>-8.5411942554799776</v>
      </c>
      <c r="H190">
        <v>-2.5602891238471259</v>
      </c>
      <c r="I190">
        <v>-2.3963733555588562</v>
      </c>
      <c r="J190">
        <v>169.17550659179688</v>
      </c>
      <c r="K190">
        <v>-27.483547477279846</v>
      </c>
    </row>
    <row r="191" spans="1:11" x14ac:dyDescent="0.2">
      <c r="A191" s="23">
        <v>2015</v>
      </c>
      <c r="B191" s="24">
        <v>10</v>
      </c>
      <c r="C191" s="12">
        <v>-0.3</v>
      </c>
      <c r="D191" s="11">
        <v>0</v>
      </c>
      <c r="E191">
        <v>-0.56481175563631858</v>
      </c>
      <c r="F191">
        <v>-0.1418701708316803</v>
      </c>
      <c r="G191">
        <v>2.2727272727272707</v>
      </c>
      <c r="H191">
        <v>8.3926757481832759</v>
      </c>
      <c r="I191">
        <v>6.2784856519689791</v>
      </c>
      <c r="J191">
        <v>-148.36614990234375</v>
      </c>
      <c r="K191">
        <v>-33.405358686257571</v>
      </c>
    </row>
    <row r="192" spans="1:11" x14ac:dyDescent="0.2">
      <c r="A192" s="23">
        <v>2015</v>
      </c>
      <c r="B192" s="24">
        <v>11</v>
      </c>
      <c r="C192" s="12">
        <v>0.2</v>
      </c>
      <c r="D192" s="11">
        <v>-0.35</v>
      </c>
      <c r="E192">
        <v>1.2246447897218404</v>
      </c>
      <c r="F192">
        <v>0.21284547448158264</v>
      </c>
      <c r="G192">
        <v>-9.858585858585867</v>
      </c>
      <c r="H192">
        <v>0.10428881754742658</v>
      </c>
      <c r="I192">
        <v>-1.3530628896271768</v>
      </c>
      <c r="J192">
        <v>-140.11887359619141</v>
      </c>
      <c r="K192">
        <v>1.29785853341986</v>
      </c>
    </row>
    <row r="193" spans="1:11" x14ac:dyDescent="0.2">
      <c r="A193" s="23">
        <v>2015</v>
      </c>
      <c r="B193" s="24">
        <v>12</v>
      </c>
      <c r="C193" s="12">
        <v>0.1</v>
      </c>
      <c r="D193" s="11">
        <v>0</v>
      </c>
      <c r="E193">
        <v>1.7318994622983697</v>
      </c>
      <c r="F193">
        <v>-2.1340727806091309E-2</v>
      </c>
      <c r="G193">
        <v>-15.17256835499775</v>
      </c>
      <c r="H193">
        <v>-2.1474557474326916</v>
      </c>
      <c r="I193">
        <v>-1.8704097386183727</v>
      </c>
      <c r="J193">
        <v>46.865409851074219</v>
      </c>
      <c r="K193">
        <v>44.010249839846253</v>
      </c>
    </row>
    <row r="194" spans="1:11" x14ac:dyDescent="0.2">
      <c r="A194" s="23">
        <v>2016</v>
      </c>
      <c r="B194" s="24">
        <v>1</v>
      </c>
      <c r="C194" s="12">
        <v>0.2</v>
      </c>
      <c r="D194" s="11">
        <v>0</v>
      </c>
      <c r="E194">
        <v>1.0079282158441449</v>
      </c>
      <c r="F194">
        <v>0.22797313332557678</v>
      </c>
      <c r="G194">
        <v>-5.2840158520475526</v>
      </c>
      <c r="H194">
        <v>-4.9681091158865653</v>
      </c>
      <c r="I194">
        <v>-9.2351608759644108</v>
      </c>
      <c r="J194">
        <v>110.32759094238281</v>
      </c>
      <c r="K194">
        <v>-5.160142348754448</v>
      </c>
    </row>
    <row r="195" spans="1:11" x14ac:dyDescent="0.2">
      <c r="A195" s="23">
        <v>2016</v>
      </c>
      <c r="B195" s="24">
        <v>2</v>
      </c>
      <c r="C195" s="12">
        <v>0.5</v>
      </c>
      <c r="D195" s="11">
        <v>0</v>
      </c>
      <c r="E195">
        <v>-0.44265287496196848</v>
      </c>
      <c r="F195">
        <v>-0.19614654779434204</v>
      </c>
      <c r="G195">
        <v>2.0920502092050208</v>
      </c>
      <c r="H195">
        <v>7.7441737998951155E-3</v>
      </c>
      <c r="I195">
        <v>-2.5844470880523662</v>
      </c>
      <c r="J195">
        <v>7.077117919921875</v>
      </c>
      <c r="K195">
        <v>-6.9418386491557289</v>
      </c>
    </row>
    <row r="196" spans="1:11" x14ac:dyDescent="0.2">
      <c r="A196" s="23">
        <v>2016</v>
      </c>
      <c r="B196" s="24">
        <v>3</v>
      </c>
      <c r="C196" s="12">
        <v>0</v>
      </c>
      <c r="D196" s="11">
        <v>0</v>
      </c>
      <c r="E196">
        <v>-1.2589955537899655</v>
      </c>
      <c r="F196">
        <v>1.2450158596038818E-2</v>
      </c>
      <c r="G196">
        <v>9.6721311475409735</v>
      </c>
      <c r="H196">
        <v>6.1705961003360787</v>
      </c>
      <c r="I196">
        <v>7.9241474164835957</v>
      </c>
      <c r="J196">
        <v>54.13665771484375</v>
      </c>
      <c r="K196">
        <v>-23.235887096774189</v>
      </c>
    </row>
    <row r="197" spans="1:11" x14ac:dyDescent="0.2">
      <c r="A197" s="23">
        <v>2016</v>
      </c>
      <c r="B197" s="24">
        <v>4</v>
      </c>
      <c r="C197" s="12">
        <v>0</v>
      </c>
      <c r="D197" s="11">
        <v>0</v>
      </c>
      <c r="E197">
        <v>0.20116054158607621</v>
      </c>
      <c r="F197">
        <v>-0.14901643991470337</v>
      </c>
      <c r="G197">
        <v>18.011958146487284</v>
      </c>
      <c r="H197">
        <v>0.51297760402992942</v>
      </c>
      <c r="I197">
        <v>1.325832837009977</v>
      </c>
      <c r="J197">
        <v>-36.978515625</v>
      </c>
      <c r="K197">
        <v>7.2225869993433944</v>
      </c>
    </row>
    <row r="198" spans="1:11" x14ac:dyDescent="0.2">
      <c r="A198" s="23">
        <v>2016</v>
      </c>
      <c r="B198" s="24">
        <v>5</v>
      </c>
      <c r="C198" s="12">
        <v>-0.3</v>
      </c>
      <c r="D198" s="11">
        <v>0</v>
      </c>
      <c r="E198">
        <v>1.7110647826422465</v>
      </c>
      <c r="F198">
        <v>8.3619654178619385E-2</v>
      </c>
      <c r="G198">
        <v>4.8131728942368612</v>
      </c>
      <c r="H198">
        <v>1.2950071837342758</v>
      </c>
      <c r="I198">
        <v>-1.5916990832204547</v>
      </c>
      <c r="J198">
        <v>-25.91986083984375</v>
      </c>
      <c r="K198">
        <v>-11.512553582363738</v>
      </c>
    </row>
    <row r="199" spans="1:11" x14ac:dyDescent="0.2">
      <c r="A199" s="23">
        <v>2016</v>
      </c>
      <c r="B199" s="24">
        <v>6</v>
      </c>
      <c r="C199" s="12">
        <v>-0.1</v>
      </c>
      <c r="D199" s="11">
        <v>0</v>
      </c>
      <c r="E199">
        <v>0.9367930400983937</v>
      </c>
      <c r="F199">
        <v>-0.14405170083045959</v>
      </c>
      <c r="G199">
        <v>0.50352467270895485</v>
      </c>
      <c r="H199">
        <v>0.25788704547409225</v>
      </c>
      <c r="I199">
        <v>1.1624714797894509</v>
      </c>
      <c r="J199">
        <v>96.951324462890625</v>
      </c>
      <c r="K199">
        <v>7.8892733564013939</v>
      </c>
    </row>
    <row r="200" spans="1:11" x14ac:dyDescent="0.2">
      <c r="A200" s="23">
        <v>2016</v>
      </c>
      <c r="B200" s="24">
        <v>7</v>
      </c>
      <c r="C200" s="12">
        <v>-0.1</v>
      </c>
      <c r="D200" s="11">
        <v>0</v>
      </c>
      <c r="E200">
        <v>-0.24067388688326918</v>
      </c>
      <c r="F200">
        <v>7.6064795255661011E-2</v>
      </c>
      <c r="G200">
        <v>-13.607214428857716</v>
      </c>
      <c r="H200">
        <v>3.5158668914992308</v>
      </c>
      <c r="I200">
        <v>5.0563086533568447</v>
      </c>
      <c r="J200">
        <v>201.01336669921875</v>
      </c>
      <c r="K200">
        <v>-23.733162283515075</v>
      </c>
    </row>
    <row r="201" spans="1:11" x14ac:dyDescent="0.2">
      <c r="A201" s="23">
        <v>2016</v>
      </c>
      <c r="B201" s="24">
        <v>8</v>
      </c>
      <c r="C201" s="12">
        <v>-0.5</v>
      </c>
      <c r="D201" s="11">
        <v>0</v>
      </c>
      <c r="E201">
        <v>0.71320868516284719</v>
      </c>
      <c r="F201">
        <v>-8.8701218366622925E-2</v>
      </c>
      <c r="G201">
        <v>8.9770354906054237</v>
      </c>
      <c r="H201">
        <v>-8.3749396038013124E-2</v>
      </c>
      <c r="I201">
        <v>3.9473570716803685</v>
      </c>
      <c r="J201">
        <v>-269.44195556640625</v>
      </c>
      <c r="K201">
        <v>9.924306139613126</v>
      </c>
    </row>
    <row r="202" spans="1:11" x14ac:dyDescent="0.2">
      <c r="A202" s="23">
        <v>2016</v>
      </c>
      <c r="B202" s="24">
        <v>9</v>
      </c>
      <c r="C202" s="12">
        <v>0.6</v>
      </c>
      <c r="D202" s="11">
        <v>0</v>
      </c>
      <c r="E202">
        <v>-0.1691794050274642</v>
      </c>
      <c r="F202">
        <v>0.29535970091819763</v>
      </c>
      <c r="G202">
        <v>6.4708386547467134</v>
      </c>
      <c r="H202">
        <v>-0.32238305554660451</v>
      </c>
      <c r="I202">
        <v>3.3002782877876724</v>
      </c>
      <c r="J202">
        <v>99.969390869140625</v>
      </c>
      <c r="K202">
        <v>5.20275439938791</v>
      </c>
    </row>
    <row r="203" spans="1:11" x14ac:dyDescent="0.2">
      <c r="A203" s="23">
        <v>2016</v>
      </c>
      <c r="B203" s="24">
        <v>10</v>
      </c>
      <c r="C203" s="12">
        <v>0.2</v>
      </c>
      <c r="D203" s="11">
        <v>0</v>
      </c>
      <c r="E203">
        <v>1.6166766646670716</v>
      </c>
      <c r="F203">
        <v>-0.31975162029266357</v>
      </c>
      <c r="G203">
        <v>-2.5989604158336732</v>
      </c>
      <c r="H203">
        <v>-1.6471610151871485</v>
      </c>
      <c r="I203">
        <v>-2.6963792493329586</v>
      </c>
      <c r="J203">
        <v>-126.8507080078125</v>
      </c>
      <c r="K203">
        <v>20.290909090909093</v>
      </c>
    </row>
    <row r="204" spans="1:11" x14ac:dyDescent="0.2">
      <c r="A204" s="23">
        <v>2016</v>
      </c>
      <c r="B204" s="24">
        <v>11</v>
      </c>
      <c r="C204" s="12">
        <v>0.2</v>
      </c>
      <c r="D204" s="11">
        <v>0</v>
      </c>
      <c r="E204">
        <v>1.7237816936745309</v>
      </c>
      <c r="F204">
        <v>0.21185493469238281</v>
      </c>
      <c r="G204">
        <v>6.1576354679802936</v>
      </c>
      <c r="H204">
        <v>3.358419302102722</v>
      </c>
      <c r="I204">
        <v>-0.28855019278680727</v>
      </c>
      <c r="J204">
        <v>213.77203369140625</v>
      </c>
      <c r="K204">
        <v>-18.984280532043528</v>
      </c>
    </row>
    <row r="205" spans="1:11" x14ac:dyDescent="0.2">
      <c r="A205" s="23">
        <v>2016</v>
      </c>
      <c r="B205" s="24">
        <v>12</v>
      </c>
      <c r="C205" s="12">
        <v>-0.2</v>
      </c>
      <c r="D205" s="11">
        <v>0</v>
      </c>
      <c r="E205">
        <v>0.9299828801903498</v>
      </c>
      <c r="F205">
        <v>0.10814779996871948</v>
      </c>
      <c r="G205">
        <v>10.305491105955134</v>
      </c>
      <c r="H205">
        <v>2.3361831131230915</v>
      </c>
      <c r="I205">
        <v>-4.1627285265146359</v>
      </c>
      <c r="J205">
        <v>171.24008178710938</v>
      </c>
      <c r="K205">
        <v>5.0000000000000044</v>
      </c>
    </row>
    <row r="206" spans="1:11" x14ac:dyDescent="0.2">
      <c r="A206" s="23">
        <v>2017</v>
      </c>
      <c r="B206" s="24">
        <v>1</v>
      </c>
      <c r="C206" s="12">
        <v>0.4</v>
      </c>
      <c r="D206" s="11">
        <v>0</v>
      </c>
      <c r="E206">
        <v>-1.2822171431857043</v>
      </c>
      <c r="F206">
        <v>5.8186948299407959E-2</v>
      </c>
      <c r="G206">
        <v>-2.6292725679228801</v>
      </c>
      <c r="H206">
        <v>1.5109456956701406</v>
      </c>
      <c r="I206">
        <v>5.5403994660206513</v>
      </c>
      <c r="J206">
        <v>47.93841552734375</v>
      </c>
      <c r="K206">
        <v>-16.204690831556512</v>
      </c>
    </row>
    <row r="207" spans="1:11" x14ac:dyDescent="0.2">
      <c r="A207" s="23">
        <v>2017</v>
      </c>
      <c r="B207" s="24">
        <v>2</v>
      </c>
      <c r="C207" s="12">
        <v>-1.7</v>
      </c>
      <c r="D207" s="11">
        <v>0</v>
      </c>
      <c r="E207">
        <v>0.10629777939570317</v>
      </c>
      <c r="F207">
        <v>7.8211724758148193E-2</v>
      </c>
      <c r="G207">
        <v>1.6201620162016317</v>
      </c>
      <c r="H207">
        <v>4.1363499140265825</v>
      </c>
      <c r="I207">
        <v>2.7457491594821359</v>
      </c>
      <c r="J207">
        <v>-230.32659912109375</v>
      </c>
      <c r="K207">
        <v>4.4105173876166415</v>
      </c>
    </row>
    <row r="208" spans="1:11" x14ac:dyDescent="0.2">
      <c r="A208" s="23">
        <v>2017</v>
      </c>
      <c r="B208" s="24">
        <v>3</v>
      </c>
      <c r="C208" s="12">
        <v>0.1</v>
      </c>
      <c r="D208" s="11">
        <v>0</v>
      </c>
      <c r="E208">
        <v>0.17891429568861472</v>
      </c>
      <c r="F208">
        <v>-9.1758489608764648E-2</v>
      </c>
      <c r="G208">
        <v>-5.0132860938884027</v>
      </c>
      <c r="H208">
        <v>-0.74743816514223349</v>
      </c>
      <c r="I208">
        <v>1.624120201834689</v>
      </c>
      <c r="J208">
        <v>68.78155517578125</v>
      </c>
      <c r="K208">
        <v>2.2745735174654724</v>
      </c>
    </row>
    <row r="209" spans="1:11" x14ac:dyDescent="0.2">
      <c r="A209" s="23">
        <v>2017</v>
      </c>
      <c r="B209" s="24">
        <v>4</v>
      </c>
      <c r="C209" s="12">
        <v>0.3</v>
      </c>
      <c r="D209" s="11">
        <v>0</v>
      </c>
      <c r="E209">
        <v>9.2927356942684725E-2</v>
      </c>
      <c r="F209">
        <v>0.44733345508575439</v>
      </c>
      <c r="G209">
        <v>-3.2450578142484088</v>
      </c>
      <c r="H209">
        <v>1.1073765842342764</v>
      </c>
      <c r="I209">
        <v>2.2166512079271783</v>
      </c>
      <c r="J209">
        <v>-210.96011352539062</v>
      </c>
      <c r="K209">
        <v>-13.264495631453531</v>
      </c>
    </row>
    <row r="210" spans="1:11" x14ac:dyDescent="0.2">
      <c r="A210" s="23">
        <v>2017</v>
      </c>
      <c r="B210" s="24">
        <v>5</v>
      </c>
      <c r="C210" s="12">
        <v>0.3</v>
      </c>
      <c r="D210" s="11">
        <v>0</v>
      </c>
      <c r="E210">
        <v>-1.3447450496844926</v>
      </c>
      <c r="F210">
        <v>-0.386524498462677</v>
      </c>
      <c r="G210">
        <v>-1.368542791056282</v>
      </c>
      <c r="H210">
        <v>1.136696671551185</v>
      </c>
      <c r="I210">
        <v>3.8853546892281265</v>
      </c>
      <c r="J210">
        <v>129.63424682617188</v>
      </c>
      <c r="K210">
        <v>-4.5787545787545731</v>
      </c>
    </row>
    <row r="211" spans="1:11" x14ac:dyDescent="0.2">
      <c r="A211" s="23">
        <v>2017</v>
      </c>
      <c r="B211" s="24">
        <v>6</v>
      </c>
      <c r="C211" s="12">
        <v>0</v>
      </c>
      <c r="D211" s="11">
        <v>0</v>
      </c>
      <c r="E211">
        <v>-0.36319256558052793</v>
      </c>
      <c r="F211">
        <v>-0.14869987964630127</v>
      </c>
      <c r="G211">
        <v>-4.3384795778776635</v>
      </c>
      <c r="H211">
        <v>0.65158445966924106</v>
      </c>
      <c r="I211">
        <v>-0.31698356604568101</v>
      </c>
      <c r="J211">
        <v>-123.4249267578125</v>
      </c>
      <c r="K211">
        <v>6.2380038387715997</v>
      </c>
    </row>
    <row r="212" spans="1:11" x14ac:dyDescent="0.2">
      <c r="A212" s="23">
        <v>2017</v>
      </c>
      <c r="B212" s="24">
        <v>7</v>
      </c>
      <c r="C212" s="12">
        <v>-0.1</v>
      </c>
      <c r="D212" s="11">
        <v>0</v>
      </c>
      <c r="E212">
        <v>-0.73050869969449872</v>
      </c>
      <c r="F212">
        <v>0.36426061391830444</v>
      </c>
      <c r="G212">
        <v>7.6608784473952918</v>
      </c>
      <c r="H212">
        <v>1.8799945710067156</v>
      </c>
      <c r="I212">
        <v>6.5144610534415337</v>
      </c>
      <c r="J212">
        <v>-165.86030578613281</v>
      </c>
      <c r="K212">
        <v>-7.9494128274616109</v>
      </c>
    </row>
    <row r="213" spans="1:11" x14ac:dyDescent="0.2">
      <c r="A213" s="23">
        <v>2017</v>
      </c>
      <c r="B213" s="24">
        <v>8</v>
      </c>
      <c r="C213" s="12">
        <v>0.4</v>
      </c>
      <c r="D213" s="11">
        <v>0</v>
      </c>
      <c r="E213">
        <v>-2.0322302500520362</v>
      </c>
      <c r="F213">
        <v>0.34901738166809082</v>
      </c>
      <c r="G213">
        <v>0.26565464895635937</v>
      </c>
      <c r="H213">
        <v>-0.10819102983327111</v>
      </c>
      <c r="I213">
        <v>2.5220632041818014</v>
      </c>
      <c r="J213">
        <v>102.56483459472656</v>
      </c>
      <c r="K213">
        <v>1.3738959764475034</v>
      </c>
    </row>
    <row r="214" spans="1:11" x14ac:dyDescent="0.2">
      <c r="A214" s="23">
        <v>2017</v>
      </c>
      <c r="B214" s="24">
        <v>9</v>
      </c>
      <c r="C214" s="12">
        <v>-0.2</v>
      </c>
      <c r="D214" s="11">
        <v>0</v>
      </c>
      <c r="E214">
        <v>0.96359580570266612</v>
      </c>
      <c r="F214">
        <v>-3.6718487739562988E-2</v>
      </c>
      <c r="G214">
        <v>7.3618470855412399</v>
      </c>
      <c r="H214">
        <v>1.8905440466856716</v>
      </c>
      <c r="I214">
        <v>-0.46763866212723437</v>
      </c>
      <c r="J214">
        <v>48.74310302734375</v>
      </c>
      <c r="K214">
        <v>-7.1636011616650563</v>
      </c>
    </row>
    <row r="215" spans="1:11" x14ac:dyDescent="0.2">
      <c r="A215" s="23">
        <v>2017</v>
      </c>
      <c r="B215" s="24">
        <v>10</v>
      </c>
      <c r="C215" s="12">
        <v>0.3</v>
      </c>
      <c r="D215" s="11">
        <v>0</v>
      </c>
      <c r="E215">
        <v>-0.2780533261189877</v>
      </c>
      <c r="F215">
        <v>-0.61369645595550537</v>
      </c>
      <c r="G215">
        <v>7.6502732240437243</v>
      </c>
      <c r="H215">
        <v>2.4595430747263336</v>
      </c>
      <c r="I215">
        <v>1.8051076218404516</v>
      </c>
      <c r="J215">
        <v>-22.417633056640625</v>
      </c>
      <c r="K215">
        <v>2.0855057351407691</v>
      </c>
    </row>
    <row r="216" spans="1:11" x14ac:dyDescent="0.2">
      <c r="A216" s="23">
        <v>2017</v>
      </c>
      <c r="B216" s="24">
        <v>11</v>
      </c>
      <c r="C216" s="12">
        <v>-0.2</v>
      </c>
      <c r="D216" s="11">
        <v>0</v>
      </c>
      <c r="E216">
        <v>-0.37980979366681877</v>
      </c>
      <c r="F216">
        <v>0.14858144521713257</v>
      </c>
      <c r="G216">
        <v>2.7345668904535714</v>
      </c>
      <c r="H216">
        <v>2.3958563183016368</v>
      </c>
      <c r="I216">
        <v>3.0779690392443326</v>
      </c>
      <c r="J216">
        <v>-23.53973388671875</v>
      </c>
      <c r="K216">
        <v>14.300306435137911</v>
      </c>
    </row>
    <row r="217" spans="1:11" x14ac:dyDescent="0.2">
      <c r="A217" s="23">
        <v>2017</v>
      </c>
      <c r="B217" s="24">
        <v>12</v>
      </c>
      <c r="C217" s="12">
        <v>0.1</v>
      </c>
      <c r="D217" s="11">
        <v>0</v>
      </c>
      <c r="E217">
        <v>-1.7050698216257931</v>
      </c>
      <c r="F217">
        <v>-2.2179186344146729E-2</v>
      </c>
      <c r="G217">
        <v>6.0726809053235575</v>
      </c>
      <c r="H217">
        <v>1.4604362784015779</v>
      </c>
      <c r="I217">
        <v>2.6211403385562715</v>
      </c>
      <c r="J217">
        <v>1.3109130859375</v>
      </c>
      <c r="K217">
        <v>-2.1447721179624679</v>
      </c>
    </row>
    <row r="218" spans="1:11" x14ac:dyDescent="0.2">
      <c r="A218" s="23">
        <v>2018</v>
      </c>
      <c r="B218" s="24">
        <v>1</v>
      </c>
      <c r="C218" s="12">
        <v>-0.3</v>
      </c>
      <c r="D218" s="11">
        <v>0</v>
      </c>
      <c r="E218">
        <v>-3.0860397106356796</v>
      </c>
      <c r="F218">
        <v>-4.5594632625579834E-2</v>
      </c>
      <c r="G218">
        <v>3.6814425244177329</v>
      </c>
      <c r="H218">
        <v>4.9453559039098538</v>
      </c>
      <c r="I218">
        <v>9.7308571350549933</v>
      </c>
      <c r="J218">
        <v>-146.41736602783203</v>
      </c>
      <c r="K218">
        <v>19.178082191780831</v>
      </c>
    </row>
    <row r="219" spans="1:11" x14ac:dyDescent="0.2">
      <c r="A219" s="23">
        <v>2018</v>
      </c>
      <c r="B219" s="24">
        <v>2</v>
      </c>
      <c r="C219" s="12">
        <v>1.4</v>
      </c>
      <c r="D219" s="11">
        <v>0</v>
      </c>
      <c r="E219">
        <v>0.50186611609623899</v>
      </c>
      <c r="F219">
        <v>-0.3925248384475708</v>
      </c>
      <c r="G219">
        <v>-6.4202898550724701</v>
      </c>
      <c r="H219">
        <v>-3.5942409771165806</v>
      </c>
      <c r="I219">
        <v>-7.5061835552331928</v>
      </c>
      <c r="J219">
        <v>88.842781066894531</v>
      </c>
      <c r="K219">
        <v>52.950191570881231</v>
      </c>
    </row>
    <row r="220" spans="1:11" x14ac:dyDescent="0.2">
      <c r="A220" s="23">
        <v>2018</v>
      </c>
      <c r="B220" s="24">
        <v>3</v>
      </c>
      <c r="C220" s="12">
        <v>-0.8</v>
      </c>
      <c r="D220" s="11">
        <v>0</v>
      </c>
      <c r="E220">
        <v>-0.95131240024651786</v>
      </c>
      <c r="F220">
        <v>0.65279865264892578</v>
      </c>
      <c r="G220">
        <v>7.3563574415363098</v>
      </c>
      <c r="H220">
        <v>-3.0115423427935828</v>
      </c>
      <c r="I220">
        <v>-1.8017199205039636</v>
      </c>
      <c r="J220">
        <v>33.771530151367188</v>
      </c>
      <c r="K220">
        <v>5.5611222444889696</v>
      </c>
    </row>
    <row r="221" spans="1:11" x14ac:dyDescent="0.2">
      <c r="A221" s="23">
        <v>2018</v>
      </c>
      <c r="B221" s="24">
        <v>4</v>
      </c>
      <c r="C221" s="12">
        <v>-0.3</v>
      </c>
      <c r="D221" s="11">
        <v>0</v>
      </c>
      <c r="E221">
        <v>1.3593069449097772</v>
      </c>
      <c r="F221">
        <v>0.15994805097579956</v>
      </c>
      <c r="G221">
        <v>7.6889786497403634</v>
      </c>
      <c r="H221">
        <v>0.38694488218875556</v>
      </c>
      <c r="I221">
        <v>2.8546291952520564</v>
      </c>
      <c r="J221">
        <v>45.755264282226562</v>
      </c>
      <c r="K221">
        <v>-25.106786900806842</v>
      </c>
    </row>
    <row r="222" spans="1:11" x14ac:dyDescent="0.2">
      <c r="A222" s="23">
        <v>2018</v>
      </c>
      <c r="B222" s="24">
        <v>5</v>
      </c>
      <c r="C222" s="12">
        <v>0</v>
      </c>
      <c r="D222" s="11">
        <v>0</v>
      </c>
      <c r="E222">
        <v>0.88618154916495495</v>
      </c>
      <c r="F222">
        <v>0.41544806957244873</v>
      </c>
      <c r="G222">
        <v>4.0991292699263049</v>
      </c>
      <c r="H222">
        <v>2.8392670711594681</v>
      </c>
      <c r="I222">
        <v>-0.75832761845234797</v>
      </c>
      <c r="J222">
        <v>82.796844482421875</v>
      </c>
      <c r="K222">
        <v>-5.4499366286438473</v>
      </c>
    </row>
    <row r="223" spans="1:11" x14ac:dyDescent="0.2">
      <c r="A223" s="23">
        <v>2018</v>
      </c>
      <c r="B223" s="24">
        <v>6</v>
      </c>
      <c r="C223" s="12">
        <v>0.1</v>
      </c>
      <c r="D223" s="11">
        <v>0</v>
      </c>
      <c r="E223">
        <v>3.418416700471183</v>
      </c>
      <c r="F223">
        <v>-0.35224616527557373</v>
      </c>
      <c r="G223">
        <v>1.0809419637112461</v>
      </c>
      <c r="H223">
        <v>-0.50575642770441798</v>
      </c>
      <c r="I223">
        <v>-6.3235913185403785</v>
      </c>
      <c r="J223">
        <v>91.313018798828125</v>
      </c>
      <c r="K223">
        <v>18.632707774798931</v>
      </c>
    </row>
    <row r="224" spans="1:11" x14ac:dyDescent="0.2">
      <c r="A224" s="23">
        <v>2018</v>
      </c>
      <c r="B224" s="24">
        <v>7</v>
      </c>
      <c r="C224" s="12">
        <v>0.2</v>
      </c>
      <c r="D224" s="11">
        <v>0</v>
      </c>
      <c r="E224">
        <v>2.9689975107490385</v>
      </c>
      <c r="F224">
        <v>-0.14425623416900635</v>
      </c>
      <c r="G224">
        <v>-5.7033736473583785</v>
      </c>
      <c r="H224">
        <v>4.2965674042034108</v>
      </c>
      <c r="I224">
        <v>0.48824125519797423</v>
      </c>
      <c r="J224">
        <v>95.609344482421875</v>
      </c>
      <c r="K224">
        <v>-26.045197740112989</v>
      </c>
    </row>
    <row r="225" spans="1:11" x14ac:dyDescent="0.2">
      <c r="A225" s="23">
        <v>2018</v>
      </c>
      <c r="B225" s="24">
        <v>8</v>
      </c>
      <c r="C225" s="12">
        <v>0.2</v>
      </c>
      <c r="D225" s="11">
        <v>0</v>
      </c>
      <c r="E225">
        <v>0.25346871199800614</v>
      </c>
      <c r="F225">
        <v>-6.1674237251281738E-2</v>
      </c>
      <c r="G225">
        <v>4.8872687997839837</v>
      </c>
      <c r="H225">
        <v>2.686474051545984</v>
      </c>
      <c r="I225">
        <v>-3.2940822179998275</v>
      </c>
      <c r="J225">
        <v>-58.2724609375</v>
      </c>
      <c r="K225">
        <v>0.30557677616502854</v>
      </c>
    </row>
    <row r="226" spans="1:11" x14ac:dyDescent="0.2">
      <c r="A226" s="23">
        <v>2018</v>
      </c>
      <c r="B226" s="24">
        <v>9</v>
      </c>
      <c r="C226" s="12">
        <v>0.2</v>
      </c>
      <c r="D226" s="11">
        <v>0</v>
      </c>
      <c r="E226">
        <v>0.89585829947680384</v>
      </c>
      <c r="F226">
        <v>-0.19017511606216431</v>
      </c>
      <c r="G226">
        <v>6.5645514223194867</v>
      </c>
      <c r="H226">
        <v>1.0124406274163222</v>
      </c>
      <c r="I226">
        <v>-0.33546150678995801</v>
      </c>
      <c r="J226">
        <v>13.73291015625</v>
      </c>
      <c r="K226">
        <v>-8.6824067022086897</v>
      </c>
    </row>
    <row r="227" spans="1:11" x14ac:dyDescent="0.2">
      <c r="A227" s="23">
        <v>2018</v>
      </c>
      <c r="B227" s="24">
        <v>10</v>
      </c>
      <c r="C227" s="12">
        <v>0</v>
      </c>
      <c r="D227" s="11">
        <v>0</v>
      </c>
      <c r="E227">
        <v>0.92701226842799578</v>
      </c>
      <c r="F227">
        <v>0.26527780294418335</v>
      </c>
      <c r="G227">
        <v>-9.7837903128397237</v>
      </c>
      <c r="H227">
        <v>-7.1322391150569491</v>
      </c>
      <c r="I227">
        <v>-8.9745837807257534</v>
      </c>
      <c r="J227">
        <v>104.93975830078125</v>
      </c>
      <c r="K227">
        <v>74.812343619683077</v>
      </c>
    </row>
    <row r="228" spans="1:11" x14ac:dyDescent="0.2">
      <c r="A228" s="23">
        <v>2018</v>
      </c>
      <c r="B228" s="24">
        <v>11</v>
      </c>
      <c r="C228" s="12">
        <v>-0.3</v>
      </c>
      <c r="D228" s="11">
        <v>0</v>
      </c>
      <c r="E228">
        <v>-0.6156804776187963</v>
      </c>
      <c r="F228">
        <v>-0.37261068820953369</v>
      </c>
      <c r="G228">
        <v>-19.694738251439283</v>
      </c>
      <c r="H228">
        <v>2.6832696737538519</v>
      </c>
      <c r="I228">
        <v>7.7566665015111669</v>
      </c>
      <c r="J228">
        <v>56.1112060546875</v>
      </c>
      <c r="K228">
        <v>-23.473282442748101</v>
      </c>
    </row>
    <row r="229" spans="1:11" x14ac:dyDescent="0.2">
      <c r="A229" s="23">
        <v>2018</v>
      </c>
      <c r="B229" s="24">
        <v>12</v>
      </c>
      <c r="C229" s="12">
        <v>-0.3</v>
      </c>
      <c r="D229" s="11">
        <v>0</v>
      </c>
      <c r="E229">
        <v>-0.91696750902526825</v>
      </c>
      <c r="F229">
        <v>0.15125805139541626</v>
      </c>
      <c r="G229">
        <v>-9.7699233077692575</v>
      </c>
      <c r="H229">
        <v>-11.235979215194414</v>
      </c>
      <c r="I229">
        <v>-5.0071250799134548</v>
      </c>
      <c r="J229">
        <v>257.772705078125</v>
      </c>
      <c r="K229">
        <v>71.695760598503753</v>
      </c>
    </row>
    <row r="230" spans="1:11" x14ac:dyDescent="0.2">
      <c r="A230" s="23">
        <v>2019</v>
      </c>
      <c r="B230" s="24">
        <v>1</v>
      </c>
      <c r="C230" s="12">
        <v>-0.2</v>
      </c>
      <c r="D230" s="11">
        <v>0</v>
      </c>
      <c r="E230">
        <v>-2.3420534868469067</v>
      </c>
      <c r="F230">
        <v>0.10976713895797729</v>
      </c>
      <c r="G230">
        <v>12.823355506282352</v>
      </c>
      <c r="H230">
        <v>9.0982494670887029</v>
      </c>
      <c r="I230">
        <v>9.1728610572000768</v>
      </c>
      <c r="J230">
        <v>-280.34765625</v>
      </c>
      <c r="K230">
        <v>-39.615105301379813</v>
      </c>
    </row>
    <row r="231" spans="1:11" x14ac:dyDescent="0.2">
      <c r="A231" s="23">
        <v>2019</v>
      </c>
      <c r="B231" s="24">
        <v>2</v>
      </c>
      <c r="C231" s="12">
        <v>-0.2</v>
      </c>
      <c r="D231" s="11">
        <v>0</v>
      </c>
      <c r="E231">
        <v>-9.8495702005729768E-2</v>
      </c>
      <c r="F231">
        <v>0.14518773555755615</v>
      </c>
      <c r="G231">
        <v>8.8765149033737334</v>
      </c>
      <c r="H231">
        <v>3.5488025104354559</v>
      </c>
      <c r="I231">
        <v>1.8561870062653307</v>
      </c>
      <c r="J231">
        <v>65.19525146484375</v>
      </c>
      <c r="K231">
        <v>-12.387251954299449</v>
      </c>
    </row>
    <row r="232" spans="1:11" x14ac:dyDescent="0.2">
      <c r="A232" s="23">
        <v>2019</v>
      </c>
      <c r="B232" s="24">
        <v>3</v>
      </c>
      <c r="C232" s="12">
        <v>0.8</v>
      </c>
      <c r="D232" s="11">
        <v>0</v>
      </c>
      <c r="E232">
        <v>0.26590182546084584</v>
      </c>
      <c r="F232">
        <v>-0.29999524354934692</v>
      </c>
      <c r="G232">
        <v>1.6546329723224895</v>
      </c>
      <c r="H232">
        <v>1.8015023836581934</v>
      </c>
      <c r="I232">
        <v>2.3231162463522859</v>
      </c>
      <c r="J232">
        <v>32.9498291015625</v>
      </c>
      <c r="K232">
        <v>-4.5984900480439244</v>
      </c>
    </row>
    <row r="233" spans="1:11" x14ac:dyDescent="0.2">
      <c r="A233" s="23">
        <v>2019</v>
      </c>
      <c r="B233" s="24">
        <v>4</v>
      </c>
      <c r="C233" s="12">
        <v>0.2</v>
      </c>
      <c r="D233" s="11">
        <v>0</v>
      </c>
      <c r="E233">
        <v>0.34117997616209816</v>
      </c>
      <c r="F233">
        <v>-0.21208477020263672</v>
      </c>
      <c r="G233">
        <v>6.140870079905314</v>
      </c>
      <c r="H233">
        <v>3.6403464121349538</v>
      </c>
      <c r="I233">
        <v>0.88256354198854581</v>
      </c>
      <c r="J233">
        <v>-250.55767822265625</v>
      </c>
      <c r="K233">
        <v>-7.482014388489211</v>
      </c>
    </row>
    <row r="234" spans="1:11" x14ac:dyDescent="0.2">
      <c r="A234" s="23">
        <v>2019</v>
      </c>
      <c r="B234" s="24">
        <v>5</v>
      </c>
      <c r="C234" s="12">
        <v>0.2</v>
      </c>
      <c r="D234" s="11">
        <v>0</v>
      </c>
      <c r="E234">
        <v>2.5256499725311521</v>
      </c>
      <c r="F234">
        <v>0.61380153894424438</v>
      </c>
      <c r="G234">
        <v>-14.066638784330133</v>
      </c>
      <c r="H234">
        <v>-6.8014077017135577</v>
      </c>
      <c r="I234">
        <v>-9.2208460330499005</v>
      </c>
      <c r="J234">
        <v>256.5186767578125</v>
      </c>
      <c r="K234">
        <v>50.933125972006231</v>
      </c>
    </row>
    <row r="235" spans="1:11" x14ac:dyDescent="0.2">
      <c r="A235" s="23">
        <v>2019</v>
      </c>
      <c r="B235" s="24">
        <v>6</v>
      </c>
      <c r="C235" s="12">
        <v>0</v>
      </c>
      <c r="D235" s="11">
        <v>0</v>
      </c>
      <c r="E235">
        <v>-0.55322230267922379</v>
      </c>
      <c r="F235">
        <v>0.12094473838806152</v>
      </c>
      <c r="G235">
        <v>5.5321219987021442</v>
      </c>
      <c r="H235">
        <v>7.9911903559110709</v>
      </c>
      <c r="I235">
        <v>7.4111909790183672</v>
      </c>
      <c r="J235">
        <v>200.7835693359375</v>
      </c>
      <c r="K235">
        <v>-28.645028335909327</v>
      </c>
    </row>
    <row r="236" spans="1:11" x14ac:dyDescent="0.2">
      <c r="A236" s="23">
        <v>2019</v>
      </c>
      <c r="B236" s="24">
        <v>7</v>
      </c>
      <c r="C236" s="12">
        <v>0.1</v>
      </c>
      <c r="D236" s="11">
        <v>0</v>
      </c>
      <c r="E236">
        <v>0.25339313799732643</v>
      </c>
      <c r="F236">
        <v>-0.53776061534881592</v>
      </c>
      <c r="G236">
        <v>-1.4757878554957582</v>
      </c>
      <c r="H236">
        <v>0.29985764334106157</v>
      </c>
      <c r="I236">
        <v>-4.5731669344493131</v>
      </c>
      <c r="J236">
        <v>-238.20556640625</v>
      </c>
      <c r="K236">
        <v>11.263537906137188</v>
      </c>
    </row>
    <row r="237" spans="1:11" x14ac:dyDescent="0.2">
      <c r="A237" s="23">
        <v>2019</v>
      </c>
      <c r="B237" s="24">
        <v>8</v>
      </c>
      <c r="C237" s="12">
        <v>0</v>
      </c>
      <c r="D237" s="11">
        <v>0</v>
      </c>
      <c r="E237">
        <v>3.9597919874495124</v>
      </c>
      <c r="F237">
        <v>0.4601362943649292</v>
      </c>
      <c r="G237">
        <v>-8.2540177874863563</v>
      </c>
      <c r="H237">
        <v>-2.3926960863262958</v>
      </c>
      <c r="I237">
        <v>-7.0856541227116931</v>
      </c>
      <c r="J237">
        <v>183.2916259765625</v>
      </c>
      <c r="K237">
        <v>36.015574302401035</v>
      </c>
    </row>
    <row r="238" spans="1:11" x14ac:dyDescent="0.2">
      <c r="A238" s="23">
        <v>2019</v>
      </c>
      <c r="B238" s="24">
        <v>9</v>
      </c>
      <c r="C238" s="12">
        <v>0.2</v>
      </c>
      <c r="D238" s="11">
        <v>0</v>
      </c>
      <c r="E238">
        <v>-0.35350994858036611</v>
      </c>
      <c r="F238">
        <v>-0.49036788940429688</v>
      </c>
      <c r="G238">
        <v>0.98639455782314478</v>
      </c>
      <c r="H238">
        <v>2.5671964001498626</v>
      </c>
      <c r="I238">
        <v>1.0677454938635034</v>
      </c>
      <c r="J238">
        <v>28.94549560546875</v>
      </c>
      <c r="K238">
        <v>-23.568702290076338</v>
      </c>
    </row>
    <row r="239" spans="1:11" x14ac:dyDescent="0.2">
      <c r="A239" s="23">
        <v>2019</v>
      </c>
      <c r="B239" s="24">
        <v>10</v>
      </c>
      <c r="C239" s="12">
        <v>0.8</v>
      </c>
      <c r="D239" s="11">
        <v>0</v>
      </c>
      <c r="E239">
        <v>-1.2900511813783822</v>
      </c>
      <c r="F239">
        <v>-5.3674042224884033E-2</v>
      </c>
      <c r="G239">
        <v>0.11788480970023052</v>
      </c>
      <c r="H239">
        <v>2.2465470608541649</v>
      </c>
      <c r="I239">
        <v>3.493894361980221</v>
      </c>
      <c r="J239">
        <v>36.946044921875</v>
      </c>
      <c r="K239">
        <v>-18.913857677902623</v>
      </c>
    </row>
    <row r="240" spans="1:11" x14ac:dyDescent="0.2">
      <c r="A240" s="23">
        <v>2019</v>
      </c>
      <c r="B240" s="24">
        <v>11</v>
      </c>
      <c r="C240" s="12">
        <v>0.7</v>
      </c>
      <c r="D240" s="11">
        <v>0</v>
      </c>
      <c r="E240">
        <v>-0.1775694296469954</v>
      </c>
      <c r="F240">
        <v>-6.9671630859375E-2</v>
      </c>
      <c r="G240">
        <v>2.153069806560115</v>
      </c>
      <c r="H240">
        <v>3.0527219803849537</v>
      </c>
      <c r="I240">
        <v>-1.2351509562627427</v>
      </c>
      <c r="J240">
        <v>-244.23883056640625</v>
      </c>
      <c r="K240">
        <v>-2.3094688221709014</v>
      </c>
    </row>
    <row r="241" spans="1:11" x14ac:dyDescent="0.2">
      <c r="A241" s="23">
        <v>2019</v>
      </c>
      <c r="B241" s="24">
        <v>12</v>
      </c>
      <c r="C241" s="12">
        <v>0</v>
      </c>
      <c r="D241" s="11">
        <v>0</v>
      </c>
      <c r="E241">
        <v>-0.90792656894834733</v>
      </c>
      <c r="F241">
        <v>-1.1096596717834473E-3</v>
      </c>
      <c r="G241">
        <v>9.3528733739502776</v>
      </c>
      <c r="H241">
        <v>3.2068960033080574</v>
      </c>
      <c r="I241">
        <v>6.7006882631157838</v>
      </c>
      <c r="J241">
        <v>168.3046875</v>
      </c>
      <c r="K241">
        <v>6.0677698975571515</v>
      </c>
    </row>
    <row r="242" spans="1:11" x14ac:dyDescent="0.2">
      <c r="A242" s="23">
        <v>2020</v>
      </c>
      <c r="B242" s="24">
        <v>1</v>
      </c>
      <c r="C242" s="12">
        <v>0.9</v>
      </c>
      <c r="D242" s="11">
        <v>0</v>
      </c>
      <c r="E242">
        <v>-0.38200827205880916</v>
      </c>
      <c r="F242">
        <v>0.65556216239929199</v>
      </c>
      <c r="G242">
        <v>-15.434422526727898</v>
      </c>
      <c r="H242">
        <v>-0.27768617455704581</v>
      </c>
      <c r="I242">
        <v>-7.291348444230783</v>
      </c>
      <c r="J242">
        <v>-139.63189697265625</v>
      </c>
      <c r="K242">
        <v>38.484398216939077</v>
      </c>
    </row>
    <row r="243" spans="1:11" x14ac:dyDescent="0.2">
      <c r="A243" s="23">
        <v>2020</v>
      </c>
      <c r="B243" s="24">
        <v>2</v>
      </c>
      <c r="C243" s="12">
        <v>-0.2</v>
      </c>
      <c r="D243" s="11">
        <v>0</v>
      </c>
      <c r="E243">
        <v>0.54205230228063783</v>
      </c>
      <c r="F243">
        <v>-0.38361579179763794</v>
      </c>
      <c r="G243">
        <v>-12.838319088319084</v>
      </c>
      <c r="H243">
        <v>-8.0781046216227832</v>
      </c>
      <c r="I243">
        <v>-0.42719231023296</v>
      </c>
      <c r="J243">
        <v>-108.89630126953125</v>
      </c>
      <c r="K243">
        <v>87.017167381974247</v>
      </c>
    </row>
    <row r="244" spans="1:11" x14ac:dyDescent="0.2">
      <c r="A244" s="23">
        <v>2020</v>
      </c>
      <c r="B244" s="24">
        <v>3</v>
      </c>
      <c r="C244" s="12">
        <v>-0.9</v>
      </c>
      <c r="D244" s="11">
        <v>0</v>
      </c>
      <c r="E244">
        <v>1.5528662785695868</v>
      </c>
      <c r="F244">
        <v>-0.20254522562026978</v>
      </c>
      <c r="G244">
        <v>-46.905005107252308</v>
      </c>
      <c r="H244">
        <v>-16.010597522761817</v>
      </c>
      <c r="I244">
        <v>-10.399026295616986</v>
      </c>
      <c r="J244">
        <v>88.27471923828125</v>
      </c>
      <c r="K244">
        <v>64.601262191623647</v>
      </c>
    </row>
    <row r="245" spans="1:11" x14ac:dyDescent="0.2">
      <c r="A245" s="23">
        <v>2020</v>
      </c>
      <c r="B245" s="24">
        <v>4</v>
      </c>
      <c r="C245" s="12">
        <v>-1</v>
      </c>
      <c r="D245" s="11">
        <v>0</v>
      </c>
      <c r="E245">
        <v>-0.28662195552418002</v>
      </c>
      <c r="F245">
        <v>-6.7784130573272705E-2</v>
      </c>
      <c r="G245">
        <v>3.6937283570604107</v>
      </c>
      <c r="H245">
        <v>14.851806187151739</v>
      </c>
      <c r="I245">
        <v>2.2648817293577261</v>
      </c>
      <c r="J245">
        <v>84.53363037109375</v>
      </c>
      <c r="K245">
        <v>-33.478563959567801</v>
      </c>
    </row>
    <row r="246" spans="1:11" x14ac:dyDescent="0.2">
      <c r="A246" s="23">
        <v>2020</v>
      </c>
      <c r="B246" s="24">
        <v>5</v>
      </c>
      <c r="C246" s="12">
        <v>-0.9</v>
      </c>
      <c r="D246" s="11">
        <v>0</v>
      </c>
      <c r="E246">
        <v>0.74905836708107909</v>
      </c>
      <c r="F246">
        <v>0.15803539752960205</v>
      </c>
      <c r="G246">
        <v>39.369202226345102</v>
      </c>
      <c r="H246">
        <v>5.9144188575471768</v>
      </c>
      <c r="I246">
        <v>-1.4864966095573529</v>
      </c>
      <c r="J246">
        <v>115.5411376953125</v>
      </c>
      <c r="K246">
        <v>-24.181294210112657</v>
      </c>
    </row>
    <row r="247" spans="1:11" x14ac:dyDescent="0.2">
      <c r="A247" s="23">
        <v>2020</v>
      </c>
      <c r="B247" s="24">
        <v>6</v>
      </c>
      <c r="C247" s="12">
        <v>0.1</v>
      </c>
      <c r="D247" s="11">
        <v>0</v>
      </c>
      <c r="E247">
        <v>-0.66899973296229431</v>
      </c>
      <c r="F247">
        <v>9.0438723564147949E-3</v>
      </c>
      <c r="G247">
        <v>10.702875399361012</v>
      </c>
      <c r="H247">
        <v>2.2094393144617142</v>
      </c>
      <c r="I247">
        <v>4.3486147568108757</v>
      </c>
      <c r="J247">
        <v>-91.10186767578125</v>
      </c>
      <c r="K247">
        <v>6.9799585348997883</v>
      </c>
    </row>
    <row r="248" spans="1:11" x14ac:dyDescent="0.2">
      <c r="A248" s="23">
        <v>2020</v>
      </c>
      <c r="B248" s="24">
        <v>7</v>
      </c>
      <c r="C248" s="12">
        <v>0.2</v>
      </c>
      <c r="D248" s="11">
        <v>0</v>
      </c>
      <c r="E248">
        <v>-1.2154227095861336</v>
      </c>
      <c r="F248">
        <v>0.15655487775802612</v>
      </c>
      <c r="G248">
        <v>4.6897546897546993</v>
      </c>
      <c r="H248">
        <v>5.870724294250973</v>
      </c>
      <c r="I248">
        <v>1.3190265095830433E-2</v>
      </c>
      <c r="J248">
        <v>49.79327392578125</v>
      </c>
      <c r="K248">
        <v>-16.828165374677006</v>
      </c>
    </row>
    <row r="249" spans="1:11" x14ac:dyDescent="0.2">
      <c r="A249" s="23">
        <v>2020</v>
      </c>
      <c r="B249" s="24">
        <v>8</v>
      </c>
      <c r="C249" s="12">
        <v>-0.3</v>
      </c>
      <c r="D249" s="11">
        <v>0</v>
      </c>
      <c r="E249">
        <v>-1.9637332416638009</v>
      </c>
      <c r="F249">
        <v>-0.26370328664779663</v>
      </c>
      <c r="G249">
        <v>4.755341144038594</v>
      </c>
      <c r="H249">
        <v>6.6655313144337702</v>
      </c>
      <c r="I249">
        <v>2.1120365240745453</v>
      </c>
      <c r="J249">
        <v>-72.3251953125</v>
      </c>
      <c r="K249">
        <v>0.42718446601941462</v>
      </c>
    </row>
    <row r="250" spans="1:11" x14ac:dyDescent="0.2">
      <c r="A250" s="23">
        <v>2020</v>
      </c>
      <c r="B250" s="24">
        <v>9</v>
      </c>
      <c r="C250" s="12">
        <v>-0.7</v>
      </c>
      <c r="D250" s="11">
        <v>0</v>
      </c>
      <c r="E250">
        <v>-0.78457155380232679</v>
      </c>
      <c r="F250">
        <v>0.19693809747695923</v>
      </c>
      <c r="G250">
        <v>-7.5219298245614024</v>
      </c>
      <c r="H250">
        <v>-3.466060716648045</v>
      </c>
      <c r="I250">
        <v>-4.1708274086360797</v>
      </c>
      <c r="J250">
        <v>-257.26690673828125</v>
      </c>
      <c r="K250">
        <v>-0.30935808197988246</v>
      </c>
    </row>
    <row r="251" spans="1:11" x14ac:dyDescent="0.2">
      <c r="A251" s="23">
        <v>2020</v>
      </c>
      <c r="B251" s="24">
        <v>10</v>
      </c>
      <c r="C251" s="12">
        <v>-1.2</v>
      </c>
      <c r="D251" s="11">
        <v>0</v>
      </c>
      <c r="E251">
        <v>-1.4446015197031259</v>
      </c>
      <c r="F251">
        <v>-0.21077209711074829</v>
      </c>
      <c r="G251">
        <v>-11.382499407161495</v>
      </c>
      <c r="H251">
        <v>-2.6483592104835751</v>
      </c>
      <c r="I251">
        <v>0.97939257194130658</v>
      </c>
      <c r="J251">
        <v>67.93701171875</v>
      </c>
      <c r="K251">
        <v>49.612102404965071</v>
      </c>
    </row>
    <row r="252" spans="1:11" x14ac:dyDescent="0.2">
      <c r="A252" s="23">
        <v>2020</v>
      </c>
      <c r="B252" s="24">
        <v>11</v>
      </c>
      <c r="C252" s="12">
        <v>-1</v>
      </c>
      <c r="D252" s="11">
        <v>0</v>
      </c>
      <c r="E252">
        <v>-1.7003600938335861</v>
      </c>
      <c r="F252">
        <v>-0.23203188180923462</v>
      </c>
      <c r="G252">
        <v>27.883328873427882</v>
      </c>
      <c r="H252">
        <v>10.608276196832712</v>
      </c>
      <c r="I252">
        <v>8.848177309583626</v>
      </c>
      <c r="J252">
        <v>92.1561279296875</v>
      </c>
      <c r="K252">
        <v>-47.601763028260301</v>
      </c>
    </row>
    <row r="253" spans="1:11" x14ac:dyDescent="0.2">
      <c r="A253" s="23">
        <v>2020</v>
      </c>
      <c r="B253" s="24">
        <v>12</v>
      </c>
      <c r="C253" s="12">
        <v>0.7</v>
      </c>
      <c r="D253" s="11">
        <v>0</v>
      </c>
      <c r="E253">
        <v>-0.94544680721700969</v>
      </c>
      <c r="F253">
        <v>0.17733556032180786</v>
      </c>
      <c r="G253">
        <v>7.7631303620004255</v>
      </c>
      <c r="H253">
        <v>3.2568358169654976</v>
      </c>
      <c r="I253">
        <v>2.5145793145366246</v>
      </c>
      <c r="J253">
        <v>-117.3929443359375</v>
      </c>
      <c r="K253">
        <v>14.0029688273132</v>
      </c>
    </row>
    <row r="254" spans="1:11" x14ac:dyDescent="0.2">
      <c r="A254" s="23">
        <v>2021</v>
      </c>
      <c r="B254" s="24">
        <v>1</v>
      </c>
      <c r="C254" s="12">
        <v>-0.5</v>
      </c>
      <c r="D254" s="11">
        <v>0</v>
      </c>
      <c r="E254">
        <v>-1.3166173063053344</v>
      </c>
      <c r="F254">
        <v>0.20897233486175537</v>
      </c>
      <c r="G254">
        <v>6.6213592233009599</v>
      </c>
      <c r="H254">
        <v>-0.88827262319337574</v>
      </c>
      <c r="I254">
        <v>5.0604106082851708</v>
      </c>
      <c r="J254">
        <v>58.791748046875</v>
      </c>
      <c r="K254">
        <v>36.501736111111114</v>
      </c>
    </row>
    <row r="255" spans="1:11" x14ac:dyDescent="0.2">
      <c r="A255" s="23">
        <v>2021</v>
      </c>
      <c r="B255" s="24">
        <v>2</v>
      </c>
      <c r="C255" s="12">
        <v>0.1</v>
      </c>
      <c r="D255" s="11">
        <v>0</v>
      </c>
      <c r="E255">
        <v>0.57068217512323827</v>
      </c>
      <c r="F255">
        <v>-6.8395137786865234E-2</v>
      </c>
      <c r="G255">
        <v>18.102349298852658</v>
      </c>
      <c r="H255">
        <v>2.9840505793089056</v>
      </c>
      <c r="I255">
        <v>3.5141094636453651</v>
      </c>
      <c r="J255">
        <v>-99.9078369140625</v>
      </c>
      <c r="K255">
        <v>-19.872813990461047</v>
      </c>
    </row>
    <row r="256" spans="1:11" x14ac:dyDescent="0.2">
      <c r="A256" s="23">
        <v>2021</v>
      </c>
      <c r="B256" s="24">
        <v>3</v>
      </c>
      <c r="C256" s="12">
        <v>0.6</v>
      </c>
      <c r="D256" s="11">
        <v>0</v>
      </c>
      <c r="E256">
        <v>1.3606283629166827</v>
      </c>
      <c r="F256">
        <v>0.12893182039260864</v>
      </c>
      <c r="G256">
        <v>-2.667694680030841</v>
      </c>
      <c r="H256">
        <v>3.9107250208847866</v>
      </c>
      <c r="I256">
        <v>-2.9307598066256602</v>
      </c>
      <c r="J256">
        <v>-71.501251220703125</v>
      </c>
      <c r="K256">
        <v>-26.190476190476186</v>
      </c>
    </row>
    <row r="257" spans="1:11" x14ac:dyDescent="0.2">
      <c r="A257" s="23">
        <v>2021</v>
      </c>
      <c r="B257" s="24">
        <v>4</v>
      </c>
      <c r="C257" s="12">
        <v>0.5</v>
      </c>
      <c r="D257" s="11">
        <v>0</v>
      </c>
      <c r="E257">
        <v>-1.1410092134968575</v>
      </c>
      <c r="F257">
        <v>-0.10752803087234497</v>
      </c>
      <c r="G257">
        <v>5.6717363751584315</v>
      </c>
      <c r="H257">
        <v>4.9890051543034941</v>
      </c>
      <c r="I257">
        <v>0.22857502566049348</v>
      </c>
      <c r="J257">
        <v>-5.672454833984375</v>
      </c>
      <c r="K257">
        <v>0.26881720430105283</v>
      </c>
    </row>
    <row r="258" spans="1:11" x14ac:dyDescent="0.2">
      <c r="A258" s="23">
        <v>2021</v>
      </c>
      <c r="B258" s="24">
        <v>5</v>
      </c>
      <c r="C258" s="12">
        <v>0.4</v>
      </c>
      <c r="D258" s="11">
        <v>0</v>
      </c>
      <c r="E258">
        <v>-1.7466979385261094</v>
      </c>
      <c r="F258">
        <v>-0.10865974426269531</v>
      </c>
      <c r="G258">
        <v>4.0329835082458798</v>
      </c>
      <c r="H258">
        <v>0.58540355631468977</v>
      </c>
      <c r="I258">
        <v>1.7416314287099999</v>
      </c>
      <c r="J258">
        <v>4.448944091796875</v>
      </c>
      <c r="K258">
        <v>-7.5603217158176967</v>
      </c>
    </row>
    <row r="259" spans="1:11" x14ac:dyDescent="0.2">
      <c r="A259" s="23">
        <v>2021</v>
      </c>
      <c r="B259" s="24">
        <v>6</v>
      </c>
      <c r="C259" s="12">
        <v>-0.2</v>
      </c>
      <c r="D259" s="11">
        <v>0</v>
      </c>
      <c r="E259">
        <v>1.4856460832966878</v>
      </c>
      <c r="F259">
        <v>0.10836797952651978</v>
      </c>
      <c r="G259">
        <v>7.6379881827352669</v>
      </c>
      <c r="H259">
        <v>2.0770682932845119</v>
      </c>
      <c r="I259">
        <v>-1.028976928611558</v>
      </c>
      <c r="J259">
        <v>-79.60333251953125</v>
      </c>
      <c r="K259">
        <v>-9.3967517401392087</v>
      </c>
    </row>
    <row r="260" spans="1:11" x14ac:dyDescent="0.2">
      <c r="A260" s="23">
        <v>2021</v>
      </c>
      <c r="B260" s="24">
        <v>7</v>
      </c>
      <c r="C260" s="12">
        <v>-0.1</v>
      </c>
      <c r="D260" s="11">
        <v>0</v>
      </c>
      <c r="E260">
        <v>-1.0832224319889949E-2</v>
      </c>
      <c r="F260">
        <v>-0.21338933706283569</v>
      </c>
      <c r="G260">
        <v>0.93720712277414187</v>
      </c>
      <c r="H260">
        <v>2.5975232917450741</v>
      </c>
      <c r="I260">
        <v>-9.8016148850515457</v>
      </c>
      <c r="J260">
        <v>92.5072021484375</v>
      </c>
      <c r="K260">
        <v>16.261203585147243</v>
      </c>
    </row>
    <row r="261" spans="1:11" x14ac:dyDescent="0.2">
      <c r="A261" s="23">
        <v>2021</v>
      </c>
      <c r="B261" s="24">
        <v>8</v>
      </c>
      <c r="C261" s="12">
        <v>-0.2</v>
      </c>
      <c r="D261" s="11">
        <v>0</v>
      </c>
      <c r="E261">
        <v>4.642884779082479E-3</v>
      </c>
      <c r="F261">
        <v>6.1859786510467529E-2</v>
      </c>
      <c r="G261">
        <v>-4.9210770659238516</v>
      </c>
      <c r="H261">
        <v>2.6073960008152541</v>
      </c>
      <c r="I261">
        <v>-0.60909622106792849</v>
      </c>
      <c r="J261">
        <v>87.220916748046875</v>
      </c>
      <c r="K261">
        <v>-11.563876651982385</v>
      </c>
    </row>
    <row r="262" spans="1:11" x14ac:dyDescent="0.2">
      <c r="A262" s="23">
        <v>2021</v>
      </c>
      <c r="B262" s="24">
        <v>9</v>
      </c>
      <c r="C262" s="12">
        <v>-0.1</v>
      </c>
      <c r="D262" s="11">
        <v>0</v>
      </c>
      <c r="E262">
        <v>-0.19344455105388958</v>
      </c>
      <c r="F262">
        <v>0.25252282619476318</v>
      </c>
      <c r="G262">
        <v>9.5005580357142563</v>
      </c>
      <c r="H262">
        <v>-4.5537006956460342</v>
      </c>
      <c r="I262">
        <v>-5.3847777234071632</v>
      </c>
      <c r="J262">
        <v>-236.73696899414062</v>
      </c>
      <c r="K262">
        <v>54.296388542963903</v>
      </c>
    </row>
    <row r="263" spans="1:11" x14ac:dyDescent="0.2">
      <c r="A263" s="23">
        <v>2021</v>
      </c>
      <c r="B263" s="24">
        <v>10</v>
      </c>
      <c r="C263" s="12">
        <v>0.8</v>
      </c>
      <c r="D263" s="11">
        <v>0</v>
      </c>
      <c r="E263">
        <v>-0.67139069356364489</v>
      </c>
      <c r="F263">
        <v>-6.5029680728912354E-2</v>
      </c>
      <c r="G263">
        <v>6.5486049178239192</v>
      </c>
      <c r="H263">
        <v>6.7463483100600907</v>
      </c>
      <c r="I263">
        <v>3.2259500920801321</v>
      </c>
      <c r="J263">
        <v>96.08587646484375</v>
      </c>
      <c r="K263">
        <v>-32.001614205004039</v>
      </c>
    </row>
    <row r="264" spans="1:11" x14ac:dyDescent="0.2">
      <c r="A264" s="23">
        <v>2021</v>
      </c>
      <c r="B264" s="24">
        <v>11</v>
      </c>
      <c r="C264" s="12">
        <v>0.8</v>
      </c>
      <c r="D264" s="11">
        <v>0</v>
      </c>
      <c r="E264">
        <v>-0.59163284420854501</v>
      </c>
      <c r="F264">
        <v>2.1683275699615479E-2</v>
      </c>
      <c r="G264">
        <v>-16.537127824943198</v>
      </c>
      <c r="H264">
        <v>0.15877932706158671</v>
      </c>
      <c r="I264">
        <v>-6.6200602730293046</v>
      </c>
      <c r="J264">
        <v>39.6002197265625</v>
      </c>
      <c r="K264">
        <v>47.893175074183979</v>
      </c>
    </row>
    <row r="265" spans="1:11" x14ac:dyDescent="0.2">
      <c r="A265" s="23">
        <v>2021</v>
      </c>
      <c r="B265" s="24">
        <v>12</v>
      </c>
      <c r="C265" s="12">
        <v>-0.8</v>
      </c>
      <c r="D265" s="11">
        <v>0</v>
      </c>
      <c r="E265">
        <v>5.9672429767121393E-2</v>
      </c>
      <c r="F265">
        <v>6.869804859161377E-2</v>
      </c>
      <c r="G265">
        <v>11.905444126074505</v>
      </c>
      <c r="H265">
        <v>3.3998010294562953</v>
      </c>
      <c r="I265">
        <v>-0.36036425481562606</v>
      </c>
      <c r="J265">
        <v>98.061676025390625</v>
      </c>
      <c r="K265">
        <v>-29.37399678972713</v>
      </c>
    </row>
    <row r="266" spans="1:11" x14ac:dyDescent="0.2">
      <c r="A266" s="23">
        <v>2022</v>
      </c>
      <c r="B266" s="24">
        <v>1</v>
      </c>
      <c r="C266" s="12">
        <v>-0.6</v>
      </c>
      <c r="D266" s="11">
        <v>0</v>
      </c>
      <c r="E266">
        <v>-0.2354085908441661</v>
      </c>
      <c r="F266">
        <v>-5.8182418346405029E-2</v>
      </c>
      <c r="G266">
        <v>14.735629240814241</v>
      </c>
      <c r="H266">
        <v>-5.4308722024680955</v>
      </c>
      <c r="I266">
        <v>3.7528699893749851</v>
      </c>
      <c r="J266">
        <v>-7.230224609375</v>
      </c>
      <c r="K266">
        <v>39.602272727272727</v>
      </c>
    </row>
    <row r="267" spans="1:11" x14ac:dyDescent="0.2">
      <c r="A267" s="23">
        <v>2022</v>
      </c>
      <c r="B267" s="24">
        <v>2</v>
      </c>
      <c r="E267">
        <v>-0.78340071418459001</v>
      </c>
      <c r="F267">
        <v>0.69228816032409668</v>
      </c>
      <c r="G267">
        <v>9.8303950011158214</v>
      </c>
      <c r="H267">
        <v>-3.6110896081922528</v>
      </c>
      <c r="I267">
        <v>-6.7766551359701221</v>
      </c>
      <c r="J267">
        <v>-176.40325927734375</v>
      </c>
      <c r="K267">
        <v>19.86161986161985</v>
      </c>
    </row>
    <row r="268" spans="1:11" x14ac:dyDescent="0.2">
      <c r="A268" s="23">
        <v>2022</v>
      </c>
      <c r="B268" s="24">
        <v>3</v>
      </c>
      <c r="E268">
        <v>0.5691997907120605</v>
      </c>
      <c r="F268">
        <v>0.53504586219787598</v>
      </c>
      <c r="G268">
        <v>6.9287818754444785</v>
      </c>
      <c r="H268">
        <v>4.3555877817754496</v>
      </c>
      <c r="I268">
        <v>-4.6031106639272785</v>
      </c>
      <c r="J268">
        <v>477.22802734375</v>
      </c>
      <c r="K268">
        <v>-29.983022071307296</v>
      </c>
    </row>
    <row r="269" spans="1:11" x14ac:dyDescent="0.2">
      <c r="A269" s="23"/>
      <c r="B269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B16A-017E-FD49-B8CE-CC18146EC55B}">
  <dimension ref="A1:I90"/>
  <sheetViews>
    <sheetView zoomScale="113" workbookViewId="0">
      <selection activeCell="H18" sqref="H18"/>
    </sheetView>
  </sheetViews>
  <sheetFormatPr baseColWidth="10" defaultRowHeight="16" x14ac:dyDescent="0.2"/>
  <cols>
    <col min="3" max="3" width="18.83203125" bestFit="1" customWidth="1"/>
    <col min="4" max="4" width="12.33203125" bestFit="1" customWidth="1"/>
    <col min="5" max="5" width="13.6640625" bestFit="1" customWidth="1"/>
    <col min="9" max="9" width="14.83203125" bestFit="1" customWidth="1"/>
  </cols>
  <sheetData>
    <row r="1" spans="1:9" x14ac:dyDescent="0.2">
      <c r="A1" t="s">
        <v>4</v>
      </c>
      <c r="B1" s="1" t="s">
        <v>7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6</v>
      </c>
    </row>
    <row r="2" spans="1:9" x14ac:dyDescent="0.2">
      <c r="A2" s="2">
        <v>36526</v>
      </c>
      <c r="B2" s="14">
        <v>2.0995270107621034</v>
      </c>
      <c r="C2" s="10">
        <v>3.6881411082556834</v>
      </c>
      <c r="D2" s="12">
        <v>0</v>
      </c>
      <c r="E2">
        <v>0.18828932261767406</v>
      </c>
      <c r="F2">
        <v>2.5739520788192749E-2</v>
      </c>
      <c r="G2" s="21">
        <v>4.6025104602510405</v>
      </c>
      <c r="H2" s="21">
        <v>1.9962565935000902</v>
      </c>
      <c r="I2" s="7">
        <v>9.7247000000000003</v>
      </c>
    </row>
    <row r="3" spans="1:9" x14ac:dyDescent="0.2">
      <c r="A3" s="2">
        <v>36617</v>
      </c>
      <c r="B3" s="14">
        <v>0.13490661539306004</v>
      </c>
      <c r="C3" s="10">
        <v>5.2640656956862637</v>
      </c>
      <c r="D3" s="12">
        <v>-1</v>
      </c>
      <c r="E3">
        <v>2.4935826916024917</v>
      </c>
      <c r="F3">
        <v>-5.4394428928693138E-2</v>
      </c>
      <c r="G3" s="21">
        <v>22.6</v>
      </c>
      <c r="H3" s="21">
        <v>-2.934778256749726</v>
      </c>
      <c r="I3" s="7">
        <v>-14.89</v>
      </c>
    </row>
    <row r="4" spans="1:9" x14ac:dyDescent="0.2">
      <c r="A4" s="2">
        <v>36708</v>
      </c>
      <c r="B4" s="14">
        <v>1.3276933565748328</v>
      </c>
      <c r="C4" s="10">
        <v>4.1466480045927563</v>
      </c>
      <c r="D4" s="12">
        <v>1</v>
      </c>
      <c r="E4">
        <v>3.0858676207513369</v>
      </c>
      <c r="F4">
        <v>-5.8675224582354218E-2</v>
      </c>
      <c r="G4" s="21">
        <v>-1.468189233278949</v>
      </c>
      <c r="H4" s="21">
        <v>-1.2436408634676099</v>
      </c>
      <c r="I4" s="7">
        <v>-16.073999999999998</v>
      </c>
    </row>
    <row r="5" spans="1:9" x14ac:dyDescent="0.2">
      <c r="A5" s="2">
        <v>36800</v>
      </c>
      <c r="B5" s="14">
        <v>4.1890716765413671E-2</v>
      </c>
      <c r="C5" s="10">
        <v>2.9886666243848135</v>
      </c>
      <c r="D5" s="12">
        <v>0</v>
      </c>
      <c r="E5">
        <v>1.38828633405641</v>
      </c>
      <c r="F5">
        <v>-7.2678973277409964E-3</v>
      </c>
      <c r="G5" s="21">
        <v>-19.205298013245031</v>
      </c>
      <c r="H5" s="21">
        <v>-8.0917773508200401</v>
      </c>
      <c r="I5" s="7">
        <v>-3.0419999999999998</v>
      </c>
    </row>
    <row r="6" spans="1:9" x14ac:dyDescent="0.2">
      <c r="A6" s="2">
        <v>36892</v>
      </c>
      <c r="B6" s="14">
        <v>0.54066134937855725</v>
      </c>
      <c r="C6" s="10">
        <v>2.9353592955678667</v>
      </c>
      <c r="D6" s="12">
        <v>-0.5</v>
      </c>
      <c r="E6">
        <v>-0.19255455712452463</v>
      </c>
      <c r="F6">
        <v>-1.8230445683002462E-2</v>
      </c>
      <c r="G6" s="21">
        <v>1.8442622950819891</v>
      </c>
      <c r="H6" s="21">
        <v>-12.114854424818979</v>
      </c>
      <c r="I6" s="7">
        <v>-20.277000000000001</v>
      </c>
    </row>
    <row r="7" spans="1:9" x14ac:dyDescent="0.2">
      <c r="A7" s="2">
        <v>36982</v>
      </c>
      <c r="B7" s="14">
        <v>2.0813723999900446</v>
      </c>
      <c r="C7" s="10">
        <v>2.7255900603915433</v>
      </c>
      <c r="D7" s="12">
        <v>-0.5</v>
      </c>
      <c r="E7">
        <v>1.1361200428724461</v>
      </c>
      <c r="F7">
        <v>0.23544833809137339</v>
      </c>
      <c r="G7" s="21">
        <v>5.835010060362178</v>
      </c>
      <c r="H7" s="21">
        <v>5.5199813846061208</v>
      </c>
      <c r="I7" s="7">
        <v>-4.5440000000000005</v>
      </c>
    </row>
    <row r="8" spans="1:9" x14ac:dyDescent="0.2">
      <c r="A8" s="2">
        <v>37073</v>
      </c>
      <c r="B8" s="14">
        <v>1.2368589931952334</v>
      </c>
      <c r="C8" s="10">
        <v>4.6555157130502165</v>
      </c>
      <c r="D8" s="12">
        <v>0</v>
      </c>
      <c r="E8">
        <v>8.4781687155577323E-2</v>
      </c>
      <c r="F8">
        <v>0.32377175490061438</v>
      </c>
      <c r="G8" s="21">
        <v>-11.78707224334601</v>
      </c>
      <c r="H8" s="21">
        <v>-14.985054148086441</v>
      </c>
      <c r="I8" s="7">
        <v>-18.277999999999999</v>
      </c>
    </row>
    <row r="9" spans="1:9" x14ac:dyDescent="0.2">
      <c r="A9" s="2">
        <v>37165</v>
      </c>
      <c r="B9" s="14">
        <v>2.2958833482640051</v>
      </c>
      <c r="C9" s="10">
        <v>4.7591551322175798</v>
      </c>
      <c r="D9" s="12">
        <v>-0.5</v>
      </c>
      <c r="E9">
        <v>0.49968769519050937</v>
      </c>
      <c r="F9">
        <v>-0.24079006910324099</v>
      </c>
      <c r="G9" s="21">
        <v>-16.120689655172399</v>
      </c>
      <c r="H9" s="21">
        <v>10.29262013180394</v>
      </c>
      <c r="I9" s="7">
        <v>27.187299999999997</v>
      </c>
    </row>
    <row r="10" spans="1:9" x14ac:dyDescent="0.2">
      <c r="A10" s="2">
        <v>37257</v>
      </c>
      <c r="B10" s="14">
        <v>0.80709695468881293</v>
      </c>
      <c r="C10" s="10">
        <v>5.1014110465912168</v>
      </c>
      <c r="D10" s="12">
        <v>0</v>
      </c>
      <c r="E10">
        <v>1.1601408742490049</v>
      </c>
      <c r="F10">
        <v>2.0763278007507321E-2</v>
      </c>
      <c r="G10" s="21">
        <v>35.457348406988693</v>
      </c>
      <c r="H10" s="21">
        <v>-6.0100341439606186E-2</v>
      </c>
      <c r="I10" s="7">
        <v>7.0707999999999993</v>
      </c>
    </row>
    <row r="11" spans="1:9" x14ac:dyDescent="0.2">
      <c r="A11" s="2">
        <v>37347</v>
      </c>
      <c r="B11" s="14">
        <v>0.62376173557736614</v>
      </c>
      <c r="C11" s="10">
        <v>4.5004561748589165</v>
      </c>
      <c r="D11" s="12">
        <v>0</v>
      </c>
      <c r="E11">
        <v>6.1437640794603787E-2</v>
      </c>
      <c r="F11">
        <v>-0.16265599429607391</v>
      </c>
      <c r="G11" s="21">
        <v>-3.262518968133532</v>
      </c>
      <c r="H11" s="21">
        <v>-13.732906858173779</v>
      </c>
      <c r="I11" s="7">
        <v>1.3861000000000001</v>
      </c>
    </row>
    <row r="12" spans="1:9" x14ac:dyDescent="0.2">
      <c r="A12" s="2">
        <v>37438</v>
      </c>
      <c r="B12" s="14">
        <v>0.59356299224664344</v>
      </c>
      <c r="C12" s="10">
        <v>4.0171417326070564</v>
      </c>
      <c r="D12" s="12">
        <v>0</v>
      </c>
      <c r="E12">
        <v>-0.96193205075726373</v>
      </c>
      <c r="F12">
        <v>-1.5898992617924821E-3</v>
      </c>
      <c r="G12" s="21">
        <v>13.137254901960778</v>
      </c>
      <c r="H12" s="21">
        <v>-17.63350912287083</v>
      </c>
      <c r="I12" s="7">
        <v>-12.731999999999999</v>
      </c>
    </row>
    <row r="13" spans="1:9" x14ac:dyDescent="0.2">
      <c r="A13" s="2">
        <v>37530</v>
      </c>
      <c r="B13" s="14">
        <v>7.8241032418868706E-2</v>
      </c>
      <c r="C13" s="10">
        <v>3.6199394060371435</v>
      </c>
      <c r="D13" s="12">
        <v>-0.17</v>
      </c>
      <c r="E13">
        <v>-0.70262450919612585</v>
      </c>
      <c r="F13">
        <v>3.9405862490336119E-2</v>
      </c>
      <c r="G13" s="21">
        <v>1.5597920277296231</v>
      </c>
      <c r="H13" s="21">
        <v>7.9162986949269154</v>
      </c>
      <c r="I13" s="7">
        <v>10.7339</v>
      </c>
    </row>
    <row r="14" spans="1:9" x14ac:dyDescent="0.2">
      <c r="A14" s="2">
        <v>37622</v>
      </c>
      <c r="B14" s="14">
        <v>2.2510947013019367</v>
      </c>
      <c r="C14" s="10">
        <v>3.7828714003331831</v>
      </c>
      <c r="D14" s="12">
        <v>-0.08</v>
      </c>
      <c r="E14">
        <v>-1.2486992715920797</v>
      </c>
      <c r="F14">
        <v>-5.3221553564071662E-2</v>
      </c>
      <c r="G14" s="21">
        <v>-5.9385665529010261</v>
      </c>
      <c r="H14" s="21">
        <v>-3.5961901297992935</v>
      </c>
      <c r="I14" s="7">
        <v>-7.1279999999999992</v>
      </c>
    </row>
    <row r="15" spans="1:9" x14ac:dyDescent="0.2">
      <c r="A15" s="2">
        <v>37712</v>
      </c>
      <c r="B15" s="14">
        <v>2.5331991886169636</v>
      </c>
      <c r="C15" s="10">
        <v>4.7300174813122666</v>
      </c>
      <c r="D15" s="12">
        <v>-0.17</v>
      </c>
      <c r="E15">
        <v>-2.0231822971549018</v>
      </c>
      <c r="F15">
        <v>4.0534416834513309E-2</v>
      </c>
      <c r="G15" s="21">
        <v>2.3222060957910129</v>
      </c>
      <c r="H15" s="21">
        <v>14.89306515126507</v>
      </c>
      <c r="I15" s="7">
        <v>30.236200000000004</v>
      </c>
    </row>
    <row r="16" spans="1:9" x14ac:dyDescent="0.2">
      <c r="A16" s="2">
        <v>37803</v>
      </c>
      <c r="B16" s="14">
        <v>2.6321129269251786</v>
      </c>
      <c r="C16" s="10">
        <v>3.3812585499733432</v>
      </c>
      <c r="D16" s="12">
        <v>-0.08</v>
      </c>
      <c r="E16">
        <v>-1.6992901699290131</v>
      </c>
      <c r="F16">
        <v>-9.8115180929501833E-2</v>
      </c>
      <c r="G16" s="21">
        <v>-2.1985815602836971</v>
      </c>
      <c r="H16" s="21">
        <v>2.2031811185223131</v>
      </c>
      <c r="I16" s="7">
        <v>31.161699999999996</v>
      </c>
    </row>
    <row r="17" spans="1:9" x14ac:dyDescent="0.2">
      <c r="A17" s="2">
        <v>37895</v>
      </c>
      <c r="B17" s="14">
        <v>3.2832070472748054</v>
      </c>
      <c r="C17" s="10">
        <v>3.3573046238513466</v>
      </c>
      <c r="D17" s="12">
        <v>0</v>
      </c>
      <c r="E17">
        <v>-0.32822757111599099</v>
      </c>
      <c r="F17">
        <v>0.10445445279280351</v>
      </c>
      <c r="G17" s="21">
        <v>7.2153734590282959</v>
      </c>
      <c r="H17" s="21">
        <v>11.6419169252086</v>
      </c>
      <c r="I17" s="7">
        <v>30.578899999999997</v>
      </c>
    </row>
    <row r="18" spans="1:9" x14ac:dyDescent="0.2">
      <c r="A18" s="2">
        <v>37987</v>
      </c>
      <c r="B18" s="14">
        <v>0.36449062845143043</v>
      </c>
      <c r="C18" s="10">
        <v>3.9902724151452933</v>
      </c>
      <c r="D18" s="12">
        <v>0</v>
      </c>
      <c r="E18">
        <v>-4.8276879533415524</v>
      </c>
      <c r="F18">
        <v>-7.5559834639231382E-2</v>
      </c>
      <c r="G18" s="21">
        <v>8.9956036523503471</v>
      </c>
      <c r="H18" s="21">
        <v>1.285164400316563</v>
      </c>
      <c r="I18" s="7">
        <v>-4.8460000000000001</v>
      </c>
    </row>
    <row r="19" spans="1:9" x14ac:dyDescent="0.2">
      <c r="A19" s="2">
        <v>38078</v>
      </c>
      <c r="B19" s="14">
        <v>2.378173603128042</v>
      </c>
      <c r="C19" s="10">
        <v>2.6944513571612934</v>
      </c>
      <c r="D19" s="12">
        <v>0</v>
      </c>
      <c r="E19">
        <v>5.9287829514947035</v>
      </c>
      <c r="F19">
        <v>4.6197051803270987E-2</v>
      </c>
      <c r="G19" s="21">
        <v>6.2674526838349509</v>
      </c>
      <c r="H19" s="21">
        <v>1.2990472469610379</v>
      </c>
      <c r="I19" s="7">
        <v>-16.094000000000001</v>
      </c>
    </row>
    <row r="20" spans="1:9" x14ac:dyDescent="0.2">
      <c r="A20" s="2">
        <v>38169</v>
      </c>
      <c r="B20" s="14">
        <v>2.3976375353994994</v>
      </c>
      <c r="C20" s="10">
        <v>4.2041501499593004</v>
      </c>
      <c r="D20" s="12">
        <v>0</v>
      </c>
      <c r="E20">
        <v>-0.20262090620388751</v>
      </c>
      <c r="F20">
        <v>-9.8045577605565398E-2</v>
      </c>
      <c r="G20" s="21">
        <v>34.890510948905117</v>
      </c>
      <c r="H20" s="21">
        <v>-2.3018126994144632</v>
      </c>
      <c r="I20" s="7">
        <v>25.340600000000002</v>
      </c>
    </row>
    <row r="21" spans="1:9" x14ac:dyDescent="0.2">
      <c r="A21" s="2">
        <v>38261</v>
      </c>
      <c r="B21" s="14">
        <v>1.9366127697458824</v>
      </c>
      <c r="C21" s="10">
        <v>4.1746972789772432</v>
      </c>
      <c r="D21" s="12">
        <v>0</v>
      </c>
      <c r="E21">
        <v>-5.4292991339598533</v>
      </c>
      <c r="F21">
        <v>1.1465951800346369E-2</v>
      </c>
      <c r="G21" s="21">
        <v>-14.718614718614731</v>
      </c>
      <c r="H21" s="21">
        <v>8.7333345295986131</v>
      </c>
      <c r="I21" s="7">
        <v>18.935600000000001</v>
      </c>
    </row>
    <row r="22" spans="1:9" x14ac:dyDescent="0.2">
      <c r="A22" s="2">
        <v>38353</v>
      </c>
      <c r="B22" s="14">
        <v>1.7509710702230397</v>
      </c>
      <c r="C22" s="10">
        <v>4.2328042328773732</v>
      </c>
      <c r="D22" s="12">
        <v>0</v>
      </c>
      <c r="E22">
        <v>0.96490997229916609</v>
      </c>
      <c r="F22">
        <v>-4.4891277949015318E-2</v>
      </c>
      <c r="G22" s="21">
        <v>38.375634517766514</v>
      </c>
      <c r="H22" s="21">
        <v>-2.58515413558652</v>
      </c>
      <c r="I22" s="7">
        <v>2.8576000000000001</v>
      </c>
    </row>
    <row r="23" spans="1:9" x14ac:dyDescent="0.2">
      <c r="A23" s="2">
        <v>38443</v>
      </c>
      <c r="B23" s="14">
        <v>3.1668990047463597</v>
      </c>
      <c r="C23" s="10">
        <v>4.0069291468721397</v>
      </c>
      <c r="D23" s="12">
        <v>0</v>
      </c>
      <c r="E23">
        <v>-0.54414697846603133</v>
      </c>
      <c r="F23">
        <v>7.4104785919189453E-2</v>
      </c>
      <c r="G23" s="21">
        <v>2.1643433602347661</v>
      </c>
      <c r="H23" s="21">
        <v>0.9097146342083251</v>
      </c>
      <c r="I23" s="7">
        <v>7.2994000000000003</v>
      </c>
    </row>
    <row r="24" spans="1:9" x14ac:dyDescent="0.2">
      <c r="A24" s="2">
        <v>38534</v>
      </c>
      <c r="B24" s="14">
        <v>1.3914155051446109</v>
      </c>
      <c r="C24" s="10">
        <v>3.7143528675450934</v>
      </c>
      <c r="D24" s="12">
        <v>0</v>
      </c>
      <c r="E24">
        <v>0.87356551724138143</v>
      </c>
      <c r="F24">
        <v>-7.1118215719858796E-2</v>
      </c>
      <c r="G24" s="21">
        <v>14.236983842010781</v>
      </c>
      <c r="H24" s="21">
        <v>3.1460636431551281</v>
      </c>
      <c r="I24" s="7">
        <v>20.8736</v>
      </c>
    </row>
    <row r="25" spans="1:9" x14ac:dyDescent="0.2">
      <c r="A25" s="2">
        <v>38626</v>
      </c>
      <c r="B25" s="14">
        <v>2.5279070823533756</v>
      </c>
      <c r="C25" s="10">
        <v>5.0273538829793969</v>
      </c>
      <c r="D25" s="12">
        <v>0</v>
      </c>
      <c r="E25">
        <v>2.4840473453954681</v>
      </c>
      <c r="F25">
        <v>0.1214108516772588</v>
      </c>
      <c r="G25" s="21">
        <v>-6.7263869244067243</v>
      </c>
      <c r="H25" s="21">
        <v>1.5852735573441019</v>
      </c>
      <c r="I25" s="7">
        <v>10.6241</v>
      </c>
    </row>
    <row r="26" spans="1:9" x14ac:dyDescent="0.2">
      <c r="A26" s="2">
        <v>38718</v>
      </c>
      <c r="B26" s="14">
        <v>2.5055729130407212</v>
      </c>
      <c r="C26" s="10">
        <v>4.50516023896951</v>
      </c>
      <c r="D26" s="12">
        <v>0</v>
      </c>
      <c r="E26">
        <v>-1.1118523212841351</v>
      </c>
      <c r="F26">
        <v>-0.1210233022769292</v>
      </c>
      <c r="G26" s="21">
        <v>11.71019376579612</v>
      </c>
      <c r="H26" s="21">
        <v>3.7283003148306895</v>
      </c>
      <c r="I26" s="7">
        <v>18.221999999999998</v>
      </c>
    </row>
    <row r="27" spans="1:9" x14ac:dyDescent="0.2">
      <c r="A27" s="2">
        <v>38808</v>
      </c>
      <c r="B27" s="14">
        <v>1.4363812102071272</v>
      </c>
      <c r="C27" s="10">
        <v>5.9491257575303536</v>
      </c>
      <c r="D27" s="12">
        <v>0</v>
      </c>
      <c r="E27">
        <v>3.0020215200804672</v>
      </c>
      <c r="F27">
        <v>0.10026842852433521</v>
      </c>
      <c r="G27" s="21">
        <v>10.49773755656109</v>
      </c>
      <c r="H27" s="21">
        <v>-2.508289328257407</v>
      </c>
      <c r="I27" s="7">
        <v>-13.353999999999999</v>
      </c>
    </row>
    <row r="28" spans="1:9" x14ac:dyDescent="0.2">
      <c r="A28" s="2">
        <v>38899</v>
      </c>
      <c r="B28" s="14">
        <v>3.3029968776328689</v>
      </c>
      <c r="C28" s="10">
        <v>6.2230738923269868</v>
      </c>
      <c r="D28" s="12">
        <v>0</v>
      </c>
      <c r="E28">
        <v>-0.19648509987991719</v>
      </c>
      <c r="F28">
        <v>-4.7216753164927162E-2</v>
      </c>
      <c r="G28" s="21">
        <v>-14.414414414414409</v>
      </c>
      <c r="H28" s="21">
        <v>5.1800702329023904</v>
      </c>
      <c r="I28" s="7">
        <v>16.155799999999999</v>
      </c>
    </row>
    <row r="29" spans="1:9" x14ac:dyDescent="0.2">
      <c r="A29" s="2">
        <v>38991</v>
      </c>
      <c r="B29" s="14">
        <v>1.7112878746780913</v>
      </c>
      <c r="C29" s="10">
        <v>6.4656070184257297</v>
      </c>
      <c r="D29" s="12">
        <v>0</v>
      </c>
      <c r="E29">
        <v>-3.2702592146997667</v>
      </c>
      <c r="F29">
        <v>-7.253392537434894E-2</v>
      </c>
      <c r="G29" s="21">
        <v>-2.9027113237639508</v>
      </c>
      <c r="H29" s="21">
        <v>6.1744845862466544</v>
      </c>
      <c r="I29" s="7">
        <v>9.2735000000000003</v>
      </c>
    </row>
    <row r="30" spans="1:9" x14ac:dyDescent="0.2">
      <c r="A30" s="2">
        <v>39083</v>
      </c>
      <c r="B30" s="14">
        <v>2.7933958186574959</v>
      </c>
      <c r="C30" s="10">
        <v>7.0028011204481899</v>
      </c>
      <c r="D30" s="12">
        <v>0</v>
      </c>
      <c r="E30">
        <v>-2.657175426115443</v>
      </c>
      <c r="F30">
        <v>2.9817059636116031E-2</v>
      </c>
      <c r="G30" s="21">
        <v>11.54730617608408</v>
      </c>
      <c r="H30" s="21">
        <v>0.19957264655894308</v>
      </c>
      <c r="I30" s="7">
        <v>-2.3050000000000002</v>
      </c>
    </row>
    <row r="31" spans="1:9" x14ac:dyDescent="0.2">
      <c r="A31" s="2">
        <v>39173</v>
      </c>
      <c r="B31" s="14">
        <v>2.5201484528877494</v>
      </c>
      <c r="C31" s="10">
        <v>6.3230979417232263</v>
      </c>
      <c r="D31" s="12">
        <v>0</v>
      </c>
      <c r="E31">
        <v>-5.8427206803447929</v>
      </c>
      <c r="F31">
        <v>5.7261794805526733E-2</v>
      </c>
      <c r="G31" s="21">
        <v>4.874098070976296</v>
      </c>
      <c r="H31" s="21">
        <v>5.8078728630448504</v>
      </c>
      <c r="I31" s="7">
        <v>15.9336</v>
      </c>
    </row>
    <row r="32" spans="1:9" x14ac:dyDescent="0.2">
      <c r="A32" s="2">
        <v>39264</v>
      </c>
      <c r="B32" s="14">
        <v>1.794476602310513</v>
      </c>
      <c r="C32" s="10">
        <v>6.7032258064516164</v>
      </c>
      <c r="D32" s="12">
        <v>0</v>
      </c>
      <c r="E32">
        <v>-2.3439354143581341</v>
      </c>
      <c r="F32">
        <v>1.7044713099797579E-2</v>
      </c>
      <c r="G32" s="21">
        <v>11.274922774501551</v>
      </c>
      <c r="H32" s="21">
        <v>1.4681057514654321</v>
      </c>
      <c r="I32" s="7">
        <v>18.261199999999999</v>
      </c>
    </row>
    <row r="33" spans="1:9" x14ac:dyDescent="0.2">
      <c r="A33" s="2">
        <v>39356</v>
      </c>
      <c r="B33" s="14">
        <v>3.3768843221430478</v>
      </c>
      <c r="C33" s="10">
        <v>5.5118110236220597</v>
      </c>
      <c r="D33" s="12">
        <v>0</v>
      </c>
      <c r="E33">
        <v>-0.4042546536506042</v>
      </c>
      <c r="F33">
        <v>-6.6360890865325955E-2</v>
      </c>
      <c r="G33" s="21">
        <v>19.205047318611989</v>
      </c>
      <c r="H33" s="21">
        <v>-3.8584682673231665</v>
      </c>
      <c r="I33" s="7">
        <v>19.57</v>
      </c>
    </row>
    <row r="34" spans="1:9" x14ac:dyDescent="0.2">
      <c r="A34" s="2">
        <v>39448</v>
      </c>
      <c r="B34" s="14">
        <v>0.60590299911269518</v>
      </c>
      <c r="C34" s="10">
        <v>6.2848589238845198</v>
      </c>
      <c r="D34" s="12">
        <v>0</v>
      </c>
      <c r="E34">
        <v>1.0147184685296069</v>
      </c>
      <c r="F34">
        <v>-3.1118062635262789E-2</v>
      </c>
      <c r="G34" s="21">
        <v>6.3829787234042534</v>
      </c>
      <c r="H34" s="21">
        <v>-9.8959788006566907</v>
      </c>
      <c r="I34" s="7">
        <v>-28.389999999999997</v>
      </c>
    </row>
    <row r="35" spans="1:9" x14ac:dyDescent="0.2">
      <c r="A35" s="2">
        <v>39539</v>
      </c>
      <c r="B35" s="14">
        <v>1.0438617863349542</v>
      </c>
      <c r="C35" s="10">
        <v>7.75224855893459</v>
      </c>
      <c r="D35" s="12">
        <v>0</v>
      </c>
      <c r="E35">
        <v>8.4003038674033128</v>
      </c>
      <c r="F35">
        <v>0.1451220884919166</v>
      </c>
      <c r="G35" s="21">
        <v>39.741293532338311</v>
      </c>
      <c r="H35" s="21">
        <v>-3.4989181324025056</v>
      </c>
      <c r="I35" s="7">
        <v>-22.242000000000001</v>
      </c>
    </row>
    <row r="36" spans="1:9" x14ac:dyDescent="0.2">
      <c r="A36" s="2">
        <v>39630</v>
      </c>
      <c r="B36" s="14">
        <v>0.87023979533811247</v>
      </c>
      <c r="C36" s="10">
        <v>9.0434419381787734</v>
      </c>
      <c r="D36" s="12">
        <v>0</v>
      </c>
      <c r="E36">
        <v>7.6520280863656254</v>
      </c>
      <c r="F36">
        <v>0.16051879525184631</v>
      </c>
      <c r="G36" s="21">
        <v>-29.186841355739102</v>
      </c>
      <c r="H36" s="21">
        <v>-8.6418786079627949</v>
      </c>
      <c r="I36" s="7">
        <v>-18.709999999999997</v>
      </c>
    </row>
    <row r="37" spans="1:9" x14ac:dyDescent="0.2">
      <c r="A37" s="2">
        <v>39722</v>
      </c>
      <c r="B37" s="14">
        <v>0.12257256310044262</v>
      </c>
      <c r="C37" s="10">
        <v>10.199004975124337</v>
      </c>
      <c r="D37" s="12">
        <v>0</v>
      </c>
      <c r="E37">
        <v>3.4367737676847199</v>
      </c>
      <c r="F37">
        <v>-0.19598767161369321</v>
      </c>
      <c r="G37" s="21">
        <v>-55.907491201608849</v>
      </c>
      <c r="H37" s="21">
        <v>-22.412534251870429</v>
      </c>
      <c r="I37" s="7">
        <v>-11.92</v>
      </c>
    </row>
    <row r="38" spans="1:9" x14ac:dyDescent="0.2">
      <c r="A38" s="2">
        <v>39814</v>
      </c>
      <c r="B38" s="14">
        <v>-1.8461373007093829</v>
      </c>
      <c r="C38" s="10">
        <v>9.3688626346504602</v>
      </c>
      <c r="D38" s="12">
        <v>0</v>
      </c>
      <c r="E38">
        <v>5.8420931206094604</v>
      </c>
      <c r="F38">
        <v>-2.662350734074892E-3</v>
      </c>
      <c r="G38" s="21">
        <v>10.307867730900799</v>
      </c>
      <c r="H38" s="21">
        <v>-11.641324931616071</v>
      </c>
      <c r="I38" s="7">
        <v>32.834299999999999</v>
      </c>
    </row>
    <row r="39" spans="1:9" x14ac:dyDescent="0.2">
      <c r="A39" s="2">
        <v>39904</v>
      </c>
      <c r="B39" s="14">
        <v>5.8036570254647479</v>
      </c>
      <c r="C39" s="10">
        <v>8.8714866616024128</v>
      </c>
      <c r="D39" s="12">
        <v>0</v>
      </c>
      <c r="E39">
        <v>-6.0346351495953581</v>
      </c>
      <c r="F39">
        <v>-6.1605001489321382E-2</v>
      </c>
      <c r="G39" s="21">
        <v>44.511060574736419</v>
      </c>
      <c r="H39" s="21">
        <v>15.843193588628889</v>
      </c>
      <c r="I39" s="7">
        <v>34.034300000000002</v>
      </c>
    </row>
    <row r="40" spans="1:9" x14ac:dyDescent="0.2">
      <c r="A40" s="2">
        <v>39995</v>
      </c>
      <c r="B40" s="14">
        <v>2.5538849588835566</v>
      </c>
      <c r="C40" s="10">
        <v>11.752028478528233</v>
      </c>
      <c r="D40" s="12">
        <v>0</v>
      </c>
      <c r="E40">
        <v>1.4643432114236349E-2</v>
      </c>
      <c r="F40">
        <v>0.1103589336077372</v>
      </c>
      <c r="G40" s="21">
        <v>-1.4020028612303341</v>
      </c>
      <c r="H40" s="21">
        <v>14.79768032840294</v>
      </c>
      <c r="I40" s="7">
        <v>-0.251</v>
      </c>
    </row>
    <row r="41" spans="1:9" x14ac:dyDescent="0.2">
      <c r="A41" s="2">
        <v>40087</v>
      </c>
      <c r="B41" s="14">
        <v>2.1267279443818454</v>
      </c>
      <c r="C41" s="10">
        <v>13.3219954648526</v>
      </c>
      <c r="D41" s="12">
        <v>0</v>
      </c>
      <c r="E41">
        <v>-2.9491716597119471</v>
      </c>
      <c r="F41">
        <v>-9.0778027971585601E-2</v>
      </c>
      <c r="G41" s="21">
        <v>13.885664538595449</v>
      </c>
      <c r="H41" s="21">
        <v>5.7057000123233106</v>
      </c>
      <c r="I41" s="7">
        <v>5.1085000000000003</v>
      </c>
    </row>
    <row r="42" spans="1:9" x14ac:dyDescent="0.2">
      <c r="A42" s="2">
        <v>40179</v>
      </c>
      <c r="B42" s="14">
        <v>2.6001790576132944</v>
      </c>
      <c r="C42" s="10">
        <v>15.315315315315333</v>
      </c>
      <c r="D42" s="12">
        <v>0</v>
      </c>
      <c r="E42">
        <v>-3.5926722589365467</v>
      </c>
      <c r="F42">
        <v>3.0949989954630521E-2</v>
      </c>
      <c r="G42" s="21">
        <v>5.0324882150592387</v>
      </c>
      <c r="H42" s="21">
        <v>4.7350791717417851</v>
      </c>
      <c r="I42" s="7">
        <v>5.8893000000000004</v>
      </c>
    </row>
    <row r="43" spans="1:9" x14ac:dyDescent="0.2">
      <c r="A43" s="2">
        <v>40269</v>
      </c>
      <c r="B43" s="14">
        <v>2.4025645335436607</v>
      </c>
      <c r="C43" s="10">
        <v>13.6553694325412</v>
      </c>
      <c r="D43" s="12">
        <v>0</v>
      </c>
      <c r="E43">
        <v>4.3480180471679555</v>
      </c>
      <c r="F43">
        <v>-4.0538435180981942E-2</v>
      </c>
      <c r="G43" s="21">
        <v>-9.4492964580300765</v>
      </c>
      <c r="H43" s="21">
        <v>-11.997643502984049</v>
      </c>
      <c r="I43" s="7">
        <v>6.7816999999999998</v>
      </c>
    </row>
    <row r="44" spans="1:9" x14ac:dyDescent="0.2">
      <c r="A44" s="2">
        <v>40360</v>
      </c>
      <c r="B44" s="14">
        <v>2.9559814179917154</v>
      </c>
      <c r="C44" s="10">
        <v>10.314164710040647</v>
      </c>
      <c r="D44" s="12">
        <v>0</v>
      </c>
      <c r="E44">
        <v>-3.7233856694077425</v>
      </c>
      <c r="F44">
        <v>1.00219746430715E-2</v>
      </c>
      <c r="G44" s="21">
        <v>10.127260549229721</v>
      </c>
      <c r="H44" s="21">
        <v>10.67791678789645</v>
      </c>
      <c r="I44" s="7">
        <v>12.4863</v>
      </c>
    </row>
    <row r="45" spans="1:9" x14ac:dyDescent="0.2">
      <c r="A45" s="2">
        <v>40452</v>
      </c>
      <c r="B45" s="14">
        <v>2.321066571990027</v>
      </c>
      <c r="C45" s="10">
        <v>9.1659195505349391</v>
      </c>
      <c r="D45" s="12">
        <v>0</v>
      </c>
      <c r="E45">
        <v>-0.27146863087379458</v>
      </c>
      <c r="F45">
        <v>-2.013393739859265E-2</v>
      </c>
      <c r="G45" s="21">
        <v>15.25361878117018</v>
      </c>
      <c r="H45" s="21">
        <v>9.9825971368354907</v>
      </c>
      <c r="I45" s="7">
        <v>-14.763000000000002</v>
      </c>
    </row>
    <row r="46" spans="1:9" x14ac:dyDescent="0.2">
      <c r="A46" s="2">
        <v>40544</v>
      </c>
      <c r="B46" s="14">
        <v>1.8306406485186111</v>
      </c>
      <c r="C46" s="10">
        <v>8.9831281349749208</v>
      </c>
      <c r="D46" s="12">
        <v>0</v>
      </c>
      <c r="E46">
        <v>-0.60243873884513466</v>
      </c>
      <c r="F46">
        <v>1.5404234329859431E-2</v>
      </c>
      <c r="G46" s="21">
        <v>24.126649076517161</v>
      </c>
      <c r="H46" s="21">
        <v>5.4237368998584667</v>
      </c>
      <c r="I46" s="7">
        <v>2.4767999999999999</v>
      </c>
    </row>
    <row r="47" spans="1:9" x14ac:dyDescent="0.2">
      <c r="A47" s="2">
        <v>40634</v>
      </c>
      <c r="B47" s="14">
        <v>1.2116457869721931</v>
      </c>
      <c r="C47" s="10">
        <v>8.9177948645376404</v>
      </c>
      <c r="D47" s="12">
        <v>0</v>
      </c>
      <c r="E47">
        <v>0.10101239112867419</v>
      </c>
      <c r="F47">
        <v>-4.228604088226956E-2</v>
      </c>
      <c r="G47" s="21">
        <v>-4.9400561176770719</v>
      </c>
      <c r="H47" s="21">
        <v>-0.66492162349188744</v>
      </c>
      <c r="I47" s="7">
        <v>-4.9050000000000002</v>
      </c>
    </row>
    <row r="48" spans="1:9" x14ac:dyDescent="0.2">
      <c r="A48" s="2">
        <v>40725</v>
      </c>
      <c r="B48" s="14">
        <v>-3.8485684147437915E-3</v>
      </c>
      <c r="C48" s="10">
        <v>9.1571987529554502</v>
      </c>
      <c r="D48" s="12">
        <v>0</v>
      </c>
      <c r="E48">
        <v>10.891848740650969</v>
      </c>
      <c r="F48">
        <v>3.8868039846420288E-3</v>
      </c>
      <c r="G48" s="21">
        <v>-8.7656529516994652</v>
      </c>
      <c r="H48" s="21">
        <v>-14.3279016234553</v>
      </c>
      <c r="I48" s="7">
        <v>-0.876</v>
      </c>
    </row>
    <row r="49" spans="1:9" x14ac:dyDescent="0.2">
      <c r="A49" s="2">
        <v>40817</v>
      </c>
      <c r="B49" s="14">
        <v>1.6288941532465406</v>
      </c>
      <c r="C49" s="10">
        <v>8.406470340171996</v>
      </c>
      <c r="D49" s="12">
        <v>0</v>
      </c>
      <c r="E49">
        <v>7.381186908368309</v>
      </c>
      <c r="F49">
        <v>7.8486375510692624E-2</v>
      </c>
      <c r="G49" s="21">
        <v>6.2254901960784306</v>
      </c>
      <c r="H49" s="21">
        <v>11.17299175219455</v>
      </c>
      <c r="I49" s="7">
        <v>2.2328000000000001</v>
      </c>
    </row>
    <row r="50" spans="1:9" x14ac:dyDescent="0.2">
      <c r="A50" s="2">
        <v>40909</v>
      </c>
      <c r="B50" s="14">
        <v>1.3807826632231013</v>
      </c>
      <c r="C50" s="10">
        <v>7.1784550507954696</v>
      </c>
      <c r="D50" s="12">
        <v>2.33</v>
      </c>
      <c r="E50">
        <v>-4.3069643806766136</v>
      </c>
      <c r="F50">
        <v>-7.7528494099775969E-2</v>
      </c>
      <c r="G50" s="21">
        <v>13.46562067374251</v>
      </c>
      <c r="H50" s="21">
        <v>11.884562222963629</v>
      </c>
      <c r="I50" s="7">
        <v>-7.5230000000000006</v>
      </c>
    </row>
    <row r="51" spans="1:9" x14ac:dyDescent="0.2">
      <c r="A51" s="2">
        <v>41000</v>
      </c>
      <c r="B51" s="14">
        <v>1.1579493336712154</v>
      </c>
      <c r="C51" s="10">
        <v>10.142797207945833</v>
      </c>
      <c r="D51" s="12">
        <v>0.67</v>
      </c>
      <c r="E51">
        <v>9.3617774978844039</v>
      </c>
      <c r="F51">
        <v>3.5342755417029047E-2</v>
      </c>
      <c r="G51" s="21">
        <v>-20.611680494550193</v>
      </c>
      <c r="H51" s="21">
        <v>-3.2879649548801182</v>
      </c>
      <c r="I51" s="7">
        <v>7.1133000000000006</v>
      </c>
    </row>
    <row r="52" spans="1:9" x14ac:dyDescent="0.2">
      <c r="A52" s="2">
        <v>41091</v>
      </c>
      <c r="B52" s="14">
        <v>1.7939969053332394</v>
      </c>
      <c r="C52" s="10">
        <v>9.7636312578570603</v>
      </c>
      <c r="D52" s="12">
        <v>0</v>
      </c>
      <c r="E52">
        <v>-4.8983264351268652</v>
      </c>
      <c r="F52">
        <v>-0.1126864279309908</v>
      </c>
      <c r="G52" s="21">
        <v>15.102459016393441</v>
      </c>
      <c r="H52" s="21">
        <v>5.7504422570155764</v>
      </c>
      <c r="I52" s="7">
        <v>8.0167999999999999</v>
      </c>
    </row>
    <row r="53" spans="1:9" x14ac:dyDescent="0.2">
      <c r="A53" s="2">
        <v>41183</v>
      </c>
      <c r="B53" s="14">
        <v>1.1868681901270106</v>
      </c>
      <c r="C53" s="10">
        <v>10.103736993260753</v>
      </c>
      <c r="D53" s="12">
        <v>0</v>
      </c>
      <c r="E53">
        <v>4.0588101725703929</v>
      </c>
      <c r="F53">
        <v>3.0259805421034489E-2</v>
      </c>
      <c r="G53" s="21">
        <v>-0.74773010503828008</v>
      </c>
      <c r="H53" s="21">
        <v>-1.0208897217017119</v>
      </c>
      <c r="I53" s="7">
        <v>4.0332999999999997</v>
      </c>
    </row>
    <row r="54" spans="1:9" x14ac:dyDescent="0.2">
      <c r="A54" s="2">
        <v>41275</v>
      </c>
      <c r="B54" s="14">
        <v>1.5987358325938006</v>
      </c>
      <c r="C54" s="10">
        <v>11.7064163977837</v>
      </c>
      <c r="D54" s="12">
        <v>-0.25</v>
      </c>
      <c r="E54">
        <v>-1.296530467514057</v>
      </c>
      <c r="F54">
        <v>1.6129732131958011E-2</v>
      </c>
      <c r="G54" s="21">
        <v>-1.210762331838555</v>
      </c>
      <c r="H54" s="21">
        <v>10.026714533126709</v>
      </c>
      <c r="I54" s="7">
        <v>0.91210000000000002</v>
      </c>
    </row>
    <row r="55" spans="1:9" x14ac:dyDescent="0.2">
      <c r="A55" s="2">
        <v>41365</v>
      </c>
      <c r="B55" s="14">
        <v>1.4038177473483682</v>
      </c>
      <c r="C55" s="10">
        <v>10.6604021324007</v>
      </c>
      <c r="D55" s="12">
        <v>-0.42</v>
      </c>
      <c r="E55">
        <v>9.6647054101824956</v>
      </c>
      <c r="F55">
        <v>-2.56865546107292E-2</v>
      </c>
      <c r="G55" s="21">
        <v>-7.4897866545619589</v>
      </c>
      <c r="H55" s="21">
        <v>2.3642921780802739</v>
      </c>
      <c r="I55" s="7">
        <v>-10.689</v>
      </c>
    </row>
    <row r="56" spans="1:9" x14ac:dyDescent="0.2">
      <c r="A56" s="2">
        <v>41456</v>
      </c>
      <c r="B56" s="14">
        <v>1.6011196123201232</v>
      </c>
      <c r="C56" s="10">
        <v>10.764798191260033</v>
      </c>
      <c r="D56" s="12">
        <v>1.67</v>
      </c>
      <c r="E56">
        <v>5.1305327902003715</v>
      </c>
      <c r="F56">
        <v>2.413080135981242E-2</v>
      </c>
      <c r="G56" s="21">
        <v>6.3591756624141293</v>
      </c>
      <c r="H56" s="21">
        <v>4.4583731938525828</v>
      </c>
      <c r="I56" s="7">
        <v>6.307599999999999</v>
      </c>
    </row>
    <row r="57" spans="1:9" x14ac:dyDescent="0.2">
      <c r="A57" s="2">
        <v>41548</v>
      </c>
      <c r="B57" s="14">
        <v>2.201117719743273</v>
      </c>
      <c r="C57" s="10">
        <v>10.553405944560836</v>
      </c>
      <c r="D57" s="12">
        <v>-1.25</v>
      </c>
      <c r="E57">
        <v>-1.1824895755036871</v>
      </c>
      <c r="F57">
        <v>2.3989689846833528E-2</v>
      </c>
      <c r="G57" s="21">
        <v>2.417420188226616</v>
      </c>
      <c r="H57" s="21">
        <v>9.8638262968004042</v>
      </c>
      <c r="I57" s="7">
        <v>0.18159999999999998</v>
      </c>
    </row>
    <row r="58" spans="1:9" x14ac:dyDescent="0.2">
      <c r="A58" s="2">
        <v>41640</v>
      </c>
      <c r="B58" s="14">
        <v>1.1590069480530429</v>
      </c>
      <c r="C58" s="10">
        <v>6.8875683250188633</v>
      </c>
      <c r="D58" s="12">
        <v>0.25</v>
      </c>
      <c r="E58">
        <v>-2.962485446313079</v>
      </c>
      <c r="F58">
        <v>-5.5703443785508469E-2</v>
      </c>
      <c r="G58" s="21">
        <v>-3.009009009009012</v>
      </c>
      <c r="H58" s="21">
        <v>1.434561667732126</v>
      </c>
      <c r="I58" s="7">
        <v>24.343999999999998</v>
      </c>
    </row>
    <row r="59" spans="1:9" x14ac:dyDescent="0.2">
      <c r="A59" s="2">
        <v>41730</v>
      </c>
      <c r="B59" s="14">
        <v>2.2896556872634699</v>
      </c>
      <c r="C59" s="10">
        <v>6.8635654569515765</v>
      </c>
      <c r="D59" s="12">
        <v>0</v>
      </c>
      <c r="E59">
        <v>7.499333547182907E-2</v>
      </c>
      <c r="F59">
        <v>3.8555560012658432E-2</v>
      </c>
      <c r="G59" s="21">
        <v>4.4956344046070962</v>
      </c>
      <c r="H59" s="21">
        <v>4.6036201413050435</v>
      </c>
      <c r="I59" s="7">
        <v>8.809899999999999</v>
      </c>
    </row>
    <row r="60" spans="1:9" x14ac:dyDescent="0.2">
      <c r="A60" s="2">
        <v>41821</v>
      </c>
      <c r="B60" s="14">
        <v>1.825797374698146</v>
      </c>
      <c r="C60" s="10">
        <v>6.7625394713051703</v>
      </c>
      <c r="D60" s="12">
        <v>0</v>
      </c>
      <c r="E60">
        <v>2.942399165030896</v>
      </c>
      <c r="F60">
        <v>4.3205176790555327E-2</v>
      </c>
      <c r="G60" s="21">
        <v>-15.76000000000001</v>
      </c>
      <c r="H60" s="21">
        <v>0.50960867150116052</v>
      </c>
      <c r="I60" s="7">
        <v>7.9218999999999999</v>
      </c>
    </row>
    <row r="61" spans="1:9" x14ac:dyDescent="0.2">
      <c r="A61" s="2">
        <v>41913</v>
      </c>
      <c r="B61" s="14">
        <v>1.5339626089814207</v>
      </c>
      <c r="C61" s="10">
        <v>4.9840733450852568</v>
      </c>
      <c r="D61" s="12">
        <v>0</v>
      </c>
      <c r="E61">
        <v>1.9540601747007451</v>
      </c>
      <c r="F61">
        <v>-4.0138189991315298E-3</v>
      </c>
      <c r="G61" s="21">
        <v>-38.778094333649882</v>
      </c>
      <c r="H61" s="21">
        <v>4.4363510936168424</v>
      </c>
      <c r="I61" s="7">
        <v>3.5977000000000001</v>
      </c>
    </row>
    <row r="62" spans="1:9" x14ac:dyDescent="0.2">
      <c r="A62" s="2">
        <v>42005</v>
      </c>
      <c r="B62" s="14">
        <v>1.6843005650908793</v>
      </c>
      <c r="C62" s="10">
        <v>6.5838891388697069</v>
      </c>
      <c r="D62" s="12">
        <v>-0.33</v>
      </c>
      <c r="E62">
        <v>-1.1344164498318101</v>
      </c>
      <c r="F62">
        <v>-3.9460301399230957E-2</v>
      </c>
      <c r="G62" s="21">
        <v>-4.8948638400551641</v>
      </c>
      <c r="H62" s="21">
        <v>0.43664092476562999</v>
      </c>
      <c r="I62" s="7">
        <v>-4.0779999999999994</v>
      </c>
    </row>
    <row r="63" spans="1:9" x14ac:dyDescent="0.2">
      <c r="A63" s="2">
        <v>42095</v>
      </c>
      <c r="B63" s="14">
        <v>2.1417695177867291</v>
      </c>
      <c r="C63" s="10">
        <v>5.8734632868615666</v>
      </c>
      <c r="D63" s="12">
        <v>-0.25</v>
      </c>
      <c r="E63">
        <v>2.0493316001476409</v>
      </c>
      <c r="F63">
        <v>-2.7538016438484181E-2</v>
      </c>
      <c r="G63" s="21">
        <v>14.208046393620879</v>
      </c>
      <c r="H63" s="21">
        <v>-0.21860777798735631</v>
      </c>
      <c r="I63" s="7">
        <v>-0.877</v>
      </c>
    </row>
    <row r="64" spans="1:9" x14ac:dyDescent="0.2">
      <c r="A64" s="2">
        <v>42186</v>
      </c>
      <c r="B64" s="14">
        <v>1.8462195417526583</v>
      </c>
      <c r="C64" s="10">
        <v>4.6170817909948365</v>
      </c>
      <c r="D64" s="12">
        <v>-0.17</v>
      </c>
      <c r="E64">
        <v>3.0790957697751202</v>
      </c>
      <c r="F64">
        <v>0.1266483242313067</v>
      </c>
      <c r="G64" s="21">
        <v>-23.19898444938115</v>
      </c>
      <c r="H64" s="21">
        <v>-7.1103047895500708</v>
      </c>
      <c r="I64" s="7">
        <v>-0.3</v>
      </c>
    </row>
    <row r="65" spans="1:9" x14ac:dyDescent="0.2">
      <c r="A65" s="2">
        <v>42278</v>
      </c>
      <c r="B65" s="14">
        <v>2.0324984887221342</v>
      </c>
      <c r="C65" s="10">
        <v>6.4558629776021137</v>
      </c>
      <c r="D65" s="12">
        <v>-0.5</v>
      </c>
      <c r="E65">
        <v>0.98401786403938818</v>
      </c>
      <c r="F65">
        <v>-7.9135472575823457E-2</v>
      </c>
      <c r="G65" s="21">
        <v>-21.797520661157019</v>
      </c>
      <c r="H65" s="21">
        <v>6.4746177688641104</v>
      </c>
      <c r="I65" s="7">
        <v>-6.4859999999999998</v>
      </c>
    </row>
    <row r="66" spans="1:9" x14ac:dyDescent="0.2">
      <c r="A66" s="2">
        <v>42370</v>
      </c>
      <c r="B66" s="14">
        <v>2.9023581941087562</v>
      </c>
      <c r="C66" s="10">
        <v>5.6503065575301132</v>
      </c>
      <c r="D66" s="12">
        <v>0</v>
      </c>
      <c r="E66">
        <v>8.3090355731130217E-2</v>
      </c>
      <c r="F66">
        <v>-3.9765007793903351E-2</v>
      </c>
      <c r="G66" s="21">
        <v>6.0501981505944444</v>
      </c>
      <c r="H66" s="21">
        <v>1.056814836620545</v>
      </c>
      <c r="I66" s="7">
        <v>10.515700000000001</v>
      </c>
    </row>
    <row r="67" spans="1:9" x14ac:dyDescent="0.2">
      <c r="A67" s="2">
        <v>42461</v>
      </c>
      <c r="B67" s="14">
        <v>1.7808323000710002</v>
      </c>
      <c r="C67" s="10">
        <v>6.1929301620184702</v>
      </c>
      <c r="D67" s="12">
        <v>-0.75</v>
      </c>
      <c r="E67">
        <v>1.8913748054073309</v>
      </c>
      <c r="F67">
        <v>0.118976446489493</v>
      </c>
      <c r="G67" s="21">
        <v>24.314897857498742</v>
      </c>
      <c r="H67" s="21">
        <v>2.0538553549027232</v>
      </c>
      <c r="I67" s="7">
        <v>10.165299999999998</v>
      </c>
    </row>
    <row r="68" spans="1:9" x14ac:dyDescent="0.2">
      <c r="A68" s="2">
        <v>42552</v>
      </c>
      <c r="B68" s="14">
        <v>2.2915890818616225</v>
      </c>
      <c r="C68" s="10">
        <v>5.3007489919637134</v>
      </c>
      <c r="D68" s="12">
        <v>0</v>
      </c>
      <c r="E68">
        <v>-1.41405018316838</v>
      </c>
      <c r="F68">
        <v>-4.6248391270637478E-2</v>
      </c>
      <c r="G68" s="21">
        <v>0.24048096192386131</v>
      </c>
      <c r="H68" s="21">
        <v>3.2834128821439101</v>
      </c>
      <c r="I68" s="7">
        <v>-7.2220000000000004</v>
      </c>
    </row>
    <row r="69" spans="1:9" x14ac:dyDescent="0.2">
      <c r="A69" s="2">
        <v>42644</v>
      </c>
      <c r="B69" s="14">
        <v>1.3639607912416363</v>
      </c>
      <c r="C69" s="10">
        <v>2.7229335903437466</v>
      </c>
      <c r="D69" s="12">
        <v>-0.25</v>
      </c>
      <c r="E69">
        <v>2.1012374489832291</v>
      </c>
      <c r="F69">
        <v>-3.6699573198956109E-4</v>
      </c>
      <c r="G69" s="21">
        <v>14.054378248700511</v>
      </c>
      <c r="H69" s="21">
        <v>3.442173790503289</v>
      </c>
      <c r="I69" s="7">
        <v>11.4168</v>
      </c>
    </row>
    <row r="70" spans="1:9" x14ac:dyDescent="0.2">
      <c r="A70" s="2">
        <v>42736</v>
      </c>
      <c r="B70" s="14">
        <v>0.79991195097262047</v>
      </c>
      <c r="C70" s="10">
        <v>2.3641330681429902</v>
      </c>
      <c r="D70" s="12">
        <v>0</v>
      </c>
      <c r="E70">
        <v>-4.6333213927582158</v>
      </c>
      <c r="F70">
        <v>-1.484159628550211E-2</v>
      </c>
      <c r="G70" s="21">
        <v>-6.0122699386503058</v>
      </c>
      <c r="H70" s="21">
        <v>4.9365553813561105</v>
      </c>
      <c r="I70" s="7">
        <v>7.3818999999999999</v>
      </c>
    </row>
    <row r="71" spans="1:9" x14ac:dyDescent="0.2">
      <c r="A71" s="2">
        <v>42826</v>
      </c>
      <c r="B71" s="14">
        <v>2.059003425221051</v>
      </c>
      <c r="C71" s="10">
        <v>1.4626545740350734</v>
      </c>
      <c r="D71" s="12">
        <v>-0.25</v>
      </c>
      <c r="E71">
        <v>-0.29307665359501472</v>
      </c>
      <c r="F71">
        <v>4.6463002761205047E-2</v>
      </c>
      <c r="G71" s="21">
        <v>-8.7094367773218888</v>
      </c>
      <c r="H71" s="21">
        <v>2.5851486238221311</v>
      </c>
      <c r="I71" s="7">
        <v>5.6276999999999999</v>
      </c>
    </row>
    <row r="72" spans="1:9" x14ac:dyDescent="0.2">
      <c r="A72" s="2">
        <v>42917</v>
      </c>
      <c r="B72" s="14">
        <v>1.6488428709663605</v>
      </c>
      <c r="C72" s="10">
        <v>2.39726217994146</v>
      </c>
      <c r="D72" s="12">
        <v>-0.17</v>
      </c>
      <c r="E72">
        <v>1.062583261364636</v>
      </c>
      <c r="F72">
        <v>-0.11102033654848741</v>
      </c>
      <c r="G72" s="21">
        <v>15.893769152196111</v>
      </c>
      <c r="H72" s="21">
        <v>3.6180949991568623</v>
      </c>
      <c r="I72" s="7">
        <v>3.0600999999999998</v>
      </c>
    </row>
    <row r="73" spans="1:9" x14ac:dyDescent="0.2">
      <c r="A73" s="2">
        <v>43009</v>
      </c>
      <c r="B73" s="14">
        <v>1.8795327142688389</v>
      </c>
      <c r="C73" s="10">
        <v>3.7361764018388168</v>
      </c>
      <c r="D73" s="12">
        <v>-0.08</v>
      </c>
      <c r="E73">
        <v>-2.2245713828787039</v>
      </c>
      <c r="F73">
        <v>-1.707294334967931E-2</v>
      </c>
      <c r="G73" s="21">
        <v>17.31006522122334</v>
      </c>
      <c r="H73" s="21">
        <v>6.0451372362367204</v>
      </c>
      <c r="I73" s="7">
        <v>-2.0760000000000001</v>
      </c>
    </row>
    <row r="74" spans="1:9" x14ac:dyDescent="0.2">
      <c r="A74" s="2">
        <v>43101</v>
      </c>
      <c r="B74" s="14">
        <v>2.1402653430686813</v>
      </c>
      <c r="C74" s="10">
        <v>4.739216987392167</v>
      </c>
      <c r="D74" s="12">
        <v>0</v>
      </c>
      <c r="E74">
        <v>1.9251011590534439</v>
      </c>
      <c r="F74">
        <v>3.9537983636061362E-2</v>
      </c>
      <c r="G74" s="21">
        <v>4.1622839969947423</v>
      </c>
      <c r="H74" s="21">
        <v>-1.5970309979021819</v>
      </c>
      <c r="I74" s="7">
        <v>5.0983000000000001</v>
      </c>
    </row>
    <row r="75" spans="1:9" x14ac:dyDescent="0.2">
      <c r="A75" s="2">
        <v>43191</v>
      </c>
      <c r="B75" s="14">
        <v>1.3418118722186678</v>
      </c>
      <c r="C75" s="10">
        <v>3.9521750315065201</v>
      </c>
      <c r="D75" s="12">
        <v>0.08</v>
      </c>
      <c r="E75">
        <v>5.1716724936656799</v>
      </c>
      <c r="F75">
        <v>4.9321924646695547E-3</v>
      </c>
      <c r="G75" s="21">
        <v>13.31506058857472</v>
      </c>
      <c r="H75" s="21">
        <v>3.2246672615770189</v>
      </c>
      <c r="I75" s="7">
        <v>4.0939999999999994</v>
      </c>
    </row>
    <row r="76" spans="1:9" x14ac:dyDescent="0.2">
      <c r="A76" s="2">
        <v>43282</v>
      </c>
      <c r="B76" s="14">
        <v>1.3678778268598313</v>
      </c>
      <c r="C76" s="10">
        <v>5.6140350877192899</v>
      </c>
      <c r="D76" s="12">
        <v>0.33</v>
      </c>
      <c r="E76">
        <v>5.9406825729724</v>
      </c>
      <c r="F76">
        <v>-3.1821871797243759E-2</v>
      </c>
      <c r="G76" s="21">
        <v>5.3978357733927451</v>
      </c>
      <c r="H76" s="21">
        <v>7.7276844303961312</v>
      </c>
      <c r="I76" s="7">
        <v>-5.0520000000000005</v>
      </c>
    </row>
    <row r="77" spans="1:9" x14ac:dyDescent="0.2">
      <c r="A77" s="2">
        <v>43374</v>
      </c>
      <c r="B77" s="14">
        <v>1.4522973416118967</v>
      </c>
      <c r="C77" s="10">
        <v>5.1107823973677764</v>
      </c>
      <c r="D77" s="12">
        <v>0.08</v>
      </c>
      <c r="E77">
        <v>-3.8489456569846916</v>
      </c>
      <c r="F77">
        <v>9.7666978836059556E-2</v>
      </c>
      <c r="G77" s="21">
        <v>-34.629786206063542</v>
      </c>
      <c r="H77" s="21">
        <v>-14.333507615444821</v>
      </c>
      <c r="I77" s="7">
        <v>5.0562999999999994</v>
      </c>
    </row>
    <row r="78" spans="1:9" x14ac:dyDescent="0.2">
      <c r="A78" s="2">
        <v>43466</v>
      </c>
      <c r="B78" s="14">
        <v>1.0638919270182123</v>
      </c>
      <c r="C78" s="10">
        <v>7.0771228545618765</v>
      </c>
      <c r="D78" s="12">
        <v>-0.17</v>
      </c>
      <c r="E78">
        <v>-0.40166260797104281</v>
      </c>
      <c r="F78">
        <v>7.4366090198357909E-2</v>
      </c>
      <c r="G78" s="21">
        <v>24.87065779748707</v>
      </c>
      <c r="H78" s="21">
        <v>14.430592338996201</v>
      </c>
      <c r="I78" s="7">
        <v>1.6253</v>
      </c>
    </row>
    <row r="79" spans="1:9" x14ac:dyDescent="0.2">
      <c r="A79" s="2">
        <v>43556</v>
      </c>
      <c r="B79" s="14">
        <v>1.0747121029008877</v>
      </c>
      <c r="C79" s="10">
        <v>8.5249725521904764</v>
      </c>
      <c r="D79" s="12">
        <v>-0.42</v>
      </c>
      <c r="E79">
        <v>-0.70502952614144299</v>
      </c>
      <c r="F79">
        <v>3.8837547103563963E-2</v>
      </c>
      <c r="G79" s="21">
        <v>-3.7437111571470885</v>
      </c>
      <c r="H79" s="21">
        <v>3.2692908520938202</v>
      </c>
      <c r="I79" s="7">
        <v>-3.3439999999999999</v>
      </c>
    </row>
    <row r="80" spans="1:9" x14ac:dyDescent="0.2">
      <c r="A80" s="2">
        <v>43647</v>
      </c>
      <c r="B80" s="14">
        <v>0.99370392478872471</v>
      </c>
      <c r="C80" s="10">
        <v>6.4230343300110802</v>
      </c>
      <c r="D80" s="12">
        <v>-0.4</v>
      </c>
      <c r="E80">
        <v>2.4622711602692471</v>
      </c>
      <c r="F80">
        <v>-0.20203751573959991</v>
      </c>
      <c r="G80" s="21">
        <v>-8.7163720215219005</v>
      </c>
      <c r="H80" s="21">
        <v>0.17937612110074941</v>
      </c>
      <c r="I80" s="7">
        <v>8.2507000000000001</v>
      </c>
    </row>
    <row r="81" spans="1:9" x14ac:dyDescent="0.2">
      <c r="A81" s="2">
        <v>43739</v>
      </c>
      <c r="B81" s="14">
        <v>1.8790726457051932E-3</v>
      </c>
      <c r="C81" s="10">
        <v>8.6199056859768302</v>
      </c>
      <c r="D81" s="12">
        <v>-0.37</v>
      </c>
      <c r="E81">
        <v>0.90291769302639491</v>
      </c>
      <c r="F81">
        <v>6.5108843147754669E-2</v>
      </c>
      <c r="G81" s="21">
        <v>11.83900303132366</v>
      </c>
      <c r="H81" s="21">
        <v>8.2813563071230547</v>
      </c>
      <c r="I81" s="7">
        <v>-30.969000000000001</v>
      </c>
    </row>
    <row r="82" spans="1:9" x14ac:dyDescent="0.2">
      <c r="A82" s="2">
        <v>43831</v>
      </c>
      <c r="B82" s="14">
        <v>5.446155733024316E-2</v>
      </c>
      <c r="C82" s="10">
        <v>6.6112885599935334</v>
      </c>
      <c r="D82" s="12">
        <v>-0.25</v>
      </c>
      <c r="E82">
        <v>6.7823830760630033</v>
      </c>
      <c r="F82">
        <v>7.4564844369888306E-2</v>
      </c>
      <c r="G82" s="21">
        <v>-60.864327661496766</v>
      </c>
      <c r="H82" s="21">
        <v>-20.343517214385429</v>
      </c>
      <c r="I82" s="7">
        <v>28.3294</v>
      </c>
    </row>
    <row r="83" spans="1:9" x14ac:dyDescent="0.2">
      <c r="A83" s="2">
        <v>43922</v>
      </c>
      <c r="B83" s="14">
        <v>-24.161652998998719</v>
      </c>
      <c r="C83" s="10">
        <v>5.2025168297441029</v>
      </c>
      <c r="D83" s="12">
        <v>-0.77</v>
      </c>
      <c r="E83">
        <v>-0.72658256830135937</v>
      </c>
      <c r="F83">
        <v>-0.1033666258056959</v>
      </c>
      <c r="G83" s="21">
        <v>59.98460946517892</v>
      </c>
      <c r="H83" s="21">
        <v>24.106914110036509</v>
      </c>
      <c r="I83" s="7">
        <v>8.7139999999999986</v>
      </c>
    </row>
    <row r="84" spans="1:9" x14ac:dyDescent="0.2">
      <c r="A84" s="2">
        <v>44013</v>
      </c>
      <c r="B84" s="14">
        <v>24.815898256141168</v>
      </c>
      <c r="C84" s="10">
        <v>5.5302426701246237</v>
      </c>
      <c r="D84" s="12">
        <v>-0.13</v>
      </c>
      <c r="E84">
        <v>-2.4511256726858721</v>
      </c>
      <c r="F84">
        <v>-6.7893366018930978E-3</v>
      </c>
      <c r="G84" s="21">
        <v>1.4189514189514312</v>
      </c>
      <c r="H84" s="21">
        <v>8.2770966412528235</v>
      </c>
      <c r="I84" s="7">
        <v>20.861499999999999</v>
      </c>
    </row>
    <row r="85" spans="1:9" x14ac:dyDescent="0.2">
      <c r="A85" s="2">
        <v>44105</v>
      </c>
      <c r="B85" s="14">
        <v>6.0966719264653468</v>
      </c>
      <c r="C85" s="10">
        <v>4.9578617684439896</v>
      </c>
      <c r="D85" s="12">
        <v>0</v>
      </c>
      <c r="E85">
        <v>-0.83549146365941018</v>
      </c>
      <c r="F85">
        <v>-1.9370106359322879E-2</v>
      </c>
      <c r="G85" s="21">
        <v>22.124733222670152</v>
      </c>
      <c r="H85" s="21">
        <v>10.933674358436681</v>
      </c>
      <c r="I85" s="7">
        <v>6.1550000000000002</v>
      </c>
    </row>
    <row r="86" spans="1:9" x14ac:dyDescent="0.2">
      <c r="A86" s="2">
        <v>44197</v>
      </c>
      <c r="B86" s="14">
        <v>1.1807561754350937</v>
      </c>
      <c r="C86" s="10">
        <v>4.4410389664718171</v>
      </c>
      <c r="D86" s="12">
        <v>0</v>
      </c>
      <c r="E86">
        <v>0.15637877457768118</v>
      </c>
      <c r="F86">
        <v>1.232456912597021E-2</v>
      </c>
      <c r="G86" s="21">
        <v>22.563106796116511</v>
      </c>
      <c r="H86" s="21">
        <v>5.5325784078563265</v>
      </c>
      <c r="I86" s="7">
        <v>8.3702000000000005</v>
      </c>
    </row>
    <row r="87" spans="1:9" x14ac:dyDescent="0.2">
      <c r="A87" s="2">
        <v>44287</v>
      </c>
      <c r="B87" s="14">
        <v>-10.509182732158727</v>
      </c>
      <c r="C87" s="10">
        <v>5.3251155165086104</v>
      </c>
      <c r="D87" s="12">
        <v>0</v>
      </c>
      <c r="E87">
        <v>1.595008457177705</v>
      </c>
      <c r="F87">
        <v>2.4304134150346129E-2</v>
      </c>
      <c r="G87" s="21">
        <v>18.330164765525979</v>
      </c>
      <c r="H87" s="21">
        <v>7.6317753545148914</v>
      </c>
      <c r="I87" s="7">
        <v>13.1555</v>
      </c>
    </row>
    <row r="88" spans="1:9" x14ac:dyDescent="0.2">
      <c r="A88" s="2">
        <v>44378</v>
      </c>
      <c r="B88" s="14">
        <v>13.731063118262799</v>
      </c>
      <c r="C88" s="10">
        <v>4.8261232232354532</v>
      </c>
      <c r="D88" s="12">
        <v>0</v>
      </c>
      <c r="E88">
        <v>-0.15691444449639208</v>
      </c>
      <c r="F88">
        <v>-3.7182047963142402E-2</v>
      </c>
      <c r="G88" s="21">
        <v>5.087695809345294</v>
      </c>
      <c r="H88" s="21">
        <v>7.9923793592140413E-2</v>
      </c>
      <c r="I88" s="7">
        <v>0.34320000000000001</v>
      </c>
    </row>
    <row r="89" spans="1:9" x14ac:dyDescent="0.2">
      <c r="A89" s="2">
        <v>44470</v>
      </c>
      <c r="B89" s="14">
        <v>1.8395983039155794</v>
      </c>
      <c r="C89" s="10">
        <v>4.9705828259434632</v>
      </c>
      <c r="D89" s="12">
        <v>0</v>
      </c>
      <c r="E89">
        <v>0.23957502209768217</v>
      </c>
      <c r="F89">
        <v>-1.454166571299235E-2</v>
      </c>
      <c r="G89" s="21">
        <v>-0.4841381067651862</v>
      </c>
      <c r="H89" s="21">
        <v>10.208083316569221</v>
      </c>
      <c r="I89" s="7">
        <v>-0.40499691850170993</v>
      </c>
    </row>
    <row r="90" spans="1:9" x14ac:dyDescent="0.2">
      <c r="D90" s="1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5AD7-69A9-4543-8B7B-ED909431BEBC}">
  <dimension ref="A1:I91"/>
  <sheetViews>
    <sheetView workbookViewId="0">
      <selection sqref="A1:XFD1"/>
    </sheetView>
  </sheetViews>
  <sheetFormatPr baseColWidth="10" defaultRowHeight="16" x14ac:dyDescent="0.2"/>
  <cols>
    <col min="2" max="2" width="19.1640625" bestFit="1" customWidth="1"/>
    <col min="4" max="4" width="19.5" bestFit="1" customWidth="1"/>
    <col min="5" max="5" width="13.1640625" bestFit="1" customWidth="1"/>
    <col min="9" max="9" width="14.6640625" bestFit="1" customWidth="1"/>
  </cols>
  <sheetData>
    <row r="1" spans="1:9" x14ac:dyDescent="0.2">
      <c r="A1" t="s">
        <v>4</v>
      </c>
      <c r="B1" s="1" t="s">
        <v>7</v>
      </c>
      <c r="C1" s="1" t="s">
        <v>0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6</v>
      </c>
    </row>
    <row r="2" spans="1:9" x14ac:dyDescent="0.2">
      <c r="A2" s="2">
        <v>36526</v>
      </c>
      <c r="B2" s="12">
        <v>1.168839972</v>
      </c>
      <c r="C2" s="12">
        <v>2.78954802259888</v>
      </c>
      <c r="D2" s="12">
        <v>-0.79333333299999997</v>
      </c>
      <c r="E2">
        <v>6.2566105280286388</v>
      </c>
      <c r="F2">
        <v>-1.126280675331742E-3</v>
      </c>
      <c r="G2" s="21">
        <v>4.6025104602510405</v>
      </c>
      <c r="H2" s="21">
        <v>1.9962565935000902</v>
      </c>
      <c r="I2" s="16">
        <v>-11.045999999999999</v>
      </c>
    </row>
    <row r="3" spans="1:9" x14ac:dyDescent="0.2">
      <c r="A3" s="2">
        <v>36617</v>
      </c>
      <c r="B3" s="12">
        <v>0.91999078599999995</v>
      </c>
      <c r="C3" s="12">
        <v>4.9275714538872499</v>
      </c>
      <c r="D3" s="12">
        <v>0.19666666699999999</v>
      </c>
      <c r="E3">
        <v>4.0199081163859063</v>
      </c>
      <c r="F3">
        <v>-1.6248326748609539E-2</v>
      </c>
      <c r="G3" s="21">
        <v>22.6</v>
      </c>
      <c r="H3" s="21">
        <v>-2.934778256749726</v>
      </c>
      <c r="I3" s="16">
        <v>6.7822999999999993</v>
      </c>
    </row>
    <row r="4" spans="1:9" x14ac:dyDescent="0.2">
      <c r="A4" s="2">
        <v>36708</v>
      </c>
      <c r="B4" s="12">
        <v>0.99039428299999999</v>
      </c>
      <c r="C4" s="12">
        <v>6.5991781007487198</v>
      </c>
      <c r="D4" s="12">
        <v>5.3333332999999997E-2</v>
      </c>
      <c r="E4">
        <v>6.4409274935590677</v>
      </c>
      <c r="F4">
        <v>-2.7875853081544239E-2</v>
      </c>
      <c r="G4" s="21">
        <v>-1.468189233278949</v>
      </c>
      <c r="H4" s="21">
        <v>-1.2436408634676099</v>
      </c>
      <c r="I4" s="16">
        <v>7.4393000000000002</v>
      </c>
    </row>
    <row r="5" spans="1:9" x14ac:dyDescent="0.2">
      <c r="A5" s="2">
        <v>36800</v>
      </c>
      <c r="B5" s="12">
        <v>0.85095468600000002</v>
      </c>
      <c r="C5" s="12">
        <v>7.01329132620761</v>
      </c>
      <c r="D5" s="12">
        <v>2.3333333000000001E-2</v>
      </c>
      <c r="E5">
        <v>4.9100968188104943</v>
      </c>
      <c r="F5">
        <v>-1.9726721880336601E-2</v>
      </c>
      <c r="G5" s="21">
        <v>-19.205298013245031</v>
      </c>
      <c r="H5" s="21">
        <v>-8.0917773508200401</v>
      </c>
      <c r="I5" s="16">
        <v>11.2089</v>
      </c>
    </row>
    <row r="6" spans="1:9" x14ac:dyDescent="0.2">
      <c r="A6" s="2">
        <v>36892</v>
      </c>
      <c r="B6" s="12">
        <v>0.61451183300000001</v>
      </c>
      <c r="C6" s="12">
        <v>7.4205891232210304</v>
      </c>
      <c r="D6" s="12">
        <v>-5.6666666999999997E-2</v>
      </c>
      <c r="E6">
        <v>5.800922874093617</v>
      </c>
      <c r="F6">
        <v>1.5811574645340439E-2</v>
      </c>
      <c r="G6" s="21">
        <v>1.8442622950819891</v>
      </c>
      <c r="H6" s="21">
        <v>-12.114854424818979</v>
      </c>
      <c r="I6" s="16">
        <v>-0.184</v>
      </c>
    </row>
    <row r="7" spans="1:9" x14ac:dyDescent="0.2">
      <c r="A7" s="2">
        <v>36982</v>
      </c>
      <c r="B7" s="12">
        <v>0.49970441599999998</v>
      </c>
      <c r="C7" s="12">
        <v>6.4075350433751899</v>
      </c>
      <c r="D7" s="12">
        <v>0.09</v>
      </c>
      <c r="E7">
        <v>0.37383177570091691</v>
      </c>
      <c r="F7">
        <v>1.5184647093216579E-2</v>
      </c>
      <c r="G7" s="21">
        <v>5.835010060362178</v>
      </c>
      <c r="H7" s="21">
        <v>5.5199813846061208</v>
      </c>
      <c r="I7" s="16">
        <v>-6.2050000000000001</v>
      </c>
    </row>
    <row r="8" spans="1:9" x14ac:dyDescent="0.2">
      <c r="A8" s="2">
        <v>37073</v>
      </c>
      <c r="B8" s="12">
        <v>0.26574794299999999</v>
      </c>
      <c r="C8" s="12">
        <v>4.7756613479006704</v>
      </c>
      <c r="D8" s="12">
        <v>-0.85666666700000005</v>
      </c>
      <c r="E8">
        <v>11.73184357541899</v>
      </c>
      <c r="F8">
        <v>1.453360915184021E-2</v>
      </c>
      <c r="G8" s="21">
        <v>-11.78707224334601</v>
      </c>
      <c r="H8" s="21">
        <v>-14.985054148086441</v>
      </c>
      <c r="I8" s="16">
        <v>-1.857</v>
      </c>
    </row>
    <row r="9" spans="1:9" x14ac:dyDescent="0.2">
      <c r="A9" s="2">
        <v>37165</v>
      </c>
      <c r="B9" s="12">
        <v>0.76932292499999999</v>
      </c>
      <c r="C9" s="12">
        <v>4.3034191513781099</v>
      </c>
      <c r="D9" s="12">
        <v>-0.43666666700000001</v>
      </c>
      <c r="E9">
        <v>32.777777777777771</v>
      </c>
      <c r="F9">
        <v>3.5043464352687219E-3</v>
      </c>
      <c r="G9" s="21">
        <v>-16.120689655172399</v>
      </c>
      <c r="H9" s="21">
        <v>10.29262013180394</v>
      </c>
      <c r="I9" s="16">
        <v>23.703599999999998</v>
      </c>
    </row>
    <row r="10" spans="1:9" x14ac:dyDescent="0.2">
      <c r="A10" s="2">
        <v>37257</v>
      </c>
      <c r="B10" s="12">
        <v>1.0860090200000001</v>
      </c>
      <c r="C10" s="12">
        <v>5.7666680645025101</v>
      </c>
      <c r="D10" s="12">
        <v>0.65333333299999996</v>
      </c>
      <c r="E10">
        <v>-5.0209205020920518</v>
      </c>
      <c r="F10">
        <v>-2.576596864188711E-2</v>
      </c>
      <c r="G10" s="21">
        <v>35.457348406988693</v>
      </c>
      <c r="H10" s="21">
        <v>-6.0100341439606186E-2</v>
      </c>
      <c r="I10" s="16">
        <v>6.3319999999999999</v>
      </c>
    </row>
    <row r="11" spans="1:9" x14ac:dyDescent="0.2">
      <c r="A11" s="2">
        <v>37347</v>
      </c>
      <c r="B11" s="12">
        <v>1.2688591810000001</v>
      </c>
      <c r="C11" s="12">
        <v>7.83144918819049</v>
      </c>
      <c r="D11" s="12">
        <v>1.47</v>
      </c>
      <c r="E11">
        <v>-9.4273127753303996</v>
      </c>
      <c r="F11">
        <v>5.10992583197852E-2</v>
      </c>
      <c r="G11" s="21">
        <v>-3.262518968133532</v>
      </c>
      <c r="H11" s="21">
        <v>-13.732906858173779</v>
      </c>
      <c r="I11" s="16">
        <v>-4.0039999999999996</v>
      </c>
    </row>
    <row r="12" spans="1:9" x14ac:dyDescent="0.2">
      <c r="A12" s="2">
        <v>37438</v>
      </c>
      <c r="B12" s="12">
        <v>1.131829481</v>
      </c>
      <c r="C12" s="12">
        <v>10.717041138284999</v>
      </c>
      <c r="D12" s="12">
        <v>0.56999999999999995</v>
      </c>
      <c r="E12">
        <v>2.3346303501945438</v>
      </c>
      <c r="F12">
        <v>-3.6187874774138137E-2</v>
      </c>
      <c r="G12" s="21">
        <v>13.137254901960778</v>
      </c>
      <c r="H12" s="21">
        <v>-17.63350912287083</v>
      </c>
      <c r="I12" s="16">
        <v>-12.134</v>
      </c>
    </row>
    <row r="13" spans="1:9" x14ac:dyDescent="0.2">
      <c r="A13" s="2">
        <v>37530</v>
      </c>
      <c r="B13" s="12">
        <v>0.83198865899999996</v>
      </c>
      <c r="C13" s="12">
        <v>13.5688916749958</v>
      </c>
      <c r="D13" s="12">
        <v>0.71333333300000001</v>
      </c>
      <c r="E13">
        <v>-18.821292775665398</v>
      </c>
      <c r="F13">
        <v>-9.0265894929567742E-4</v>
      </c>
      <c r="G13" s="21">
        <v>1.5597920277296231</v>
      </c>
      <c r="H13" s="21">
        <v>7.9162986949269154</v>
      </c>
      <c r="I13" s="16">
        <v>-3.444</v>
      </c>
    </row>
    <row r="14" spans="1:9" x14ac:dyDescent="0.2">
      <c r="A14" s="2">
        <v>37622</v>
      </c>
      <c r="B14" s="12">
        <v>0.63476228000000001</v>
      </c>
      <c r="C14" s="12">
        <v>11.410143470980399</v>
      </c>
      <c r="D14" s="12">
        <v>0.21666666700000001</v>
      </c>
      <c r="E14">
        <v>-7.7482435597189596</v>
      </c>
      <c r="F14">
        <v>4.6618071695168767E-3</v>
      </c>
      <c r="G14" s="21">
        <v>-5.9385665529010261</v>
      </c>
      <c r="H14" s="21">
        <v>-3.5961901297992935</v>
      </c>
      <c r="I14" s="16">
        <v>-18.27</v>
      </c>
    </row>
    <row r="15" spans="1:9" x14ac:dyDescent="0.2">
      <c r="A15" s="2">
        <v>37712</v>
      </c>
      <c r="B15" s="12">
        <v>0.48836950400000001</v>
      </c>
      <c r="C15" s="12">
        <v>8.2886601896271994</v>
      </c>
      <c r="D15" s="12">
        <v>-0.4</v>
      </c>
      <c r="E15">
        <v>-4.8030666514349507</v>
      </c>
      <c r="F15">
        <v>2.565164615710577E-2</v>
      </c>
      <c r="G15" s="21">
        <v>2.3222060957910129</v>
      </c>
      <c r="H15" s="21">
        <v>14.89306515126507</v>
      </c>
      <c r="I15" s="16">
        <v>8.2438000000000002</v>
      </c>
    </row>
    <row r="16" spans="1:9" x14ac:dyDescent="0.2">
      <c r="A16" s="2">
        <v>37803</v>
      </c>
      <c r="B16" s="12">
        <v>0.54269058199999998</v>
      </c>
      <c r="C16" s="12">
        <v>4.3895884071909999</v>
      </c>
      <c r="D16" s="12">
        <v>-1.98</v>
      </c>
      <c r="E16">
        <v>-7.5987679835731186</v>
      </c>
      <c r="F16">
        <v>-6.0904818587005138E-2</v>
      </c>
      <c r="G16" s="21">
        <v>-2.1985815602836971</v>
      </c>
      <c r="H16" s="21">
        <v>2.2031811185223131</v>
      </c>
      <c r="I16" s="16">
        <v>6.3309000000000006</v>
      </c>
    </row>
    <row r="17" spans="1:9" x14ac:dyDescent="0.2">
      <c r="A17" s="2">
        <v>37895</v>
      </c>
      <c r="B17" s="12">
        <v>0.57693127200000005</v>
      </c>
      <c r="C17" s="12">
        <v>-0.72177467771336601</v>
      </c>
      <c r="D17" s="12">
        <v>-2.4466666670000001</v>
      </c>
      <c r="E17">
        <v>-4.1847041847041799</v>
      </c>
      <c r="F17">
        <v>2.7034045817951359E-2</v>
      </c>
      <c r="G17" s="21">
        <v>7.2153734590282959</v>
      </c>
      <c r="H17" s="21">
        <v>11.6419169252086</v>
      </c>
      <c r="I17" s="16">
        <v>16.2699</v>
      </c>
    </row>
    <row r="18" spans="1:9" x14ac:dyDescent="0.2">
      <c r="A18" s="2">
        <v>37987</v>
      </c>
      <c r="B18" s="12">
        <v>1.513781636</v>
      </c>
      <c r="C18" s="12">
        <v>-1.76147070924294</v>
      </c>
      <c r="D18" s="12">
        <v>-0.13</v>
      </c>
      <c r="E18">
        <v>-5.7981927710843317</v>
      </c>
      <c r="F18">
        <v>-7.0994061728318486E-3</v>
      </c>
      <c r="G18" s="21">
        <v>8.9956036523503471</v>
      </c>
      <c r="H18" s="21">
        <v>1.285164400316563</v>
      </c>
      <c r="I18" s="16">
        <v>2.9225000000000003</v>
      </c>
    </row>
    <row r="19" spans="1:9" x14ac:dyDescent="0.2">
      <c r="A19" s="2">
        <v>38078</v>
      </c>
      <c r="B19" s="12">
        <v>1.397449924</v>
      </c>
      <c r="C19" s="12">
        <v>-1.7198524032648901</v>
      </c>
      <c r="D19" s="12">
        <v>0.16</v>
      </c>
      <c r="E19">
        <v>-1.998401278976814</v>
      </c>
      <c r="F19">
        <v>2.6459434380133949E-2</v>
      </c>
      <c r="G19" s="21">
        <v>6.2674526838349509</v>
      </c>
      <c r="H19" s="21">
        <v>1.2990472469610379</v>
      </c>
      <c r="I19" s="16">
        <v>-5.859</v>
      </c>
    </row>
    <row r="20" spans="1:9" x14ac:dyDescent="0.2">
      <c r="A20" s="2">
        <v>38169</v>
      </c>
      <c r="B20" s="12">
        <v>1.6351179389999999</v>
      </c>
      <c r="C20" s="12">
        <v>-0.88161836611611</v>
      </c>
      <c r="D20" s="12">
        <v>-0.28666666699999999</v>
      </c>
      <c r="E20">
        <v>5.0570962479608461</v>
      </c>
      <c r="F20">
        <v>2.6035300145546589E-2</v>
      </c>
      <c r="G20" s="21">
        <v>34.890510948905117</v>
      </c>
      <c r="H20" s="21">
        <v>-2.3018126994144632</v>
      </c>
      <c r="I20" s="16">
        <v>17.170999999999999</v>
      </c>
    </row>
    <row r="21" spans="1:9" x14ac:dyDescent="0.2">
      <c r="A21" s="2">
        <v>38261</v>
      </c>
      <c r="B21" s="12">
        <v>1.067930101</v>
      </c>
      <c r="C21" s="12">
        <v>1.6547597737943101</v>
      </c>
      <c r="D21" s="12">
        <v>-0.21666666700000001</v>
      </c>
      <c r="E21">
        <v>-12.500000000000011</v>
      </c>
      <c r="F21">
        <v>-5.9385383501648903E-2</v>
      </c>
      <c r="G21" s="21">
        <v>-14.718614718614731</v>
      </c>
      <c r="H21" s="21">
        <v>8.7333345295986131</v>
      </c>
      <c r="I21" s="16">
        <v>5.7999000000000001</v>
      </c>
    </row>
    <row r="22" spans="1:9" x14ac:dyDescent="0.2">
      <c r="A22" s="2">
        <v>38353</v>
      </c>
      <c r="B22" s="12">
        <v>1.0165997529999999</v>
      </c>
      <c r="C22" s="12">
        <v>1.93361388876534</v>
      </c>
      <c r="D22" s="12">
        <v>-2.6666667000000002E-2</v>
      </c>
      <c r="E22">
        <v>10.70097604259097</v>
      </c>
      <c r="F22">
        <v>1.19063410287102E-2</v>
      </c>
      <c r="G22" s="21">
        <v>38.375634517766514</v>
      </c>
      <c r="H22" s="21">
        <v>-2.58515413558652</v>
      </c>
      <c r="I22" s="16">
        <v>5.9402999999999997</v>
      </c>
    </row>
    <row r="23" spans="1:9" x14ac:dyDescent="0.2">
      <c r="A23" s="2">
        <v>38443</v>
      </c>
      <c r="B23" s="12">
        <v>1.794553973</v>
      </c>
      <c r="C23" s="12">
        <v>1.8610740082214701</v>
      </c>
      <c r="D23" s="12">
        <v>-0.42</v>
      </c>
      <c r="E23">
        <v>6.4058993267072761</v>
      </c>
      <c r="F23">
        <v>-7.3197369153300898E-3</v>
      </c>
      <c r="G23" s="21">
        <v>2.1643433602347661</v>
      </c>
      <c r="H23" s="21">
        <v>0.9097146342083251</v>
      </c>
      <c r="I23" s="16">
        <v>6.4216999999999995</v>
      </c>
    </row>
    <row r="24" spans="1:9" x14ac:dyDescent="0.2">
      <c r="A24" s="2">
        <v>38534</v>
      </c>
      <c r="B24" s="12">
        <v>1.3636185510000001</v>
      </c>
      <c r="C24" s="12">
        <v>2.3960607490151098</v>
      </c>
      <c r="D24" s="12">
        <v>-0.09</v>
      </c>
      <c r="E24">
        <v>-4.5287453296372178</v>
      </c>
      <c r="F24">
        <v>-1.7259464288751289E-2</v>
      </c>
      <c r="G24" s="21">
        <v>14.236983842010781</v>
      </c>
      <c r="H24" s="21">
        <v>3.1460636431551281</v>
      </c>
      <c r="I24" s="16">
        <v>19.4756</v>
      </c>
    </row>
    <row r="25" spans="1:9" x14ac:dyDescent="0.2">
      <c r="A25" s="2">
        <v>38626</v>
      </c>
      <c r="B25" s="12">
        <v>0.66935607399999997</v>
      </c>
      <c r="C25" s="12">
        <v>2.06051174384335</v>
      </c>
      <c r="D25" s="12">
        <v>0.103333333</v>
      </c>
      <c r="E25">
        <v>4.891904686759041E-2</v>
      </c>
      <c r="F25">
        <v>2.0660975947976119E-2</v>
      </c>
      <c r="G25" s="21">
        <v>-6.7263869244067243</v>
      </c>
      <c r="H25" s="21">
        <v>1.5852735573441019</v>
      </c>
      <c r="I25" s="16">
        <v>6.9935</v>
      </c>
    </row>
    <row r="26" spans="1:9" x14ac:dyDescent="0.2">
      <c r="A26" s="2">
        <v>38718</v>
      </c>
      <c r="B26" s="12">
        <v>1.757168426</v>
      </c>
      <c r="C26" s="12">
        <v>2.0471496124137101</v>
      </c>
      <c r="D26" s="12">
        <v>-0.18333333299999999</v>
      </c>
      <c r="E26">
        <v>-2.8721944448825592</v>
      </c>
      <c r="F26">
        <v>-2.065167451898262E-3</v>
      </c>
      <c r="G26" s="21">
        <v>11.71019376579612</v>
      </c>
      <c r="H26" s="21">
        <v>3.7283003148306895</v>
      </c>
      <c r="I26" s="16">
        <v>11.417</v>
      </c>
    </row>
    <row r="27" spans="1:9" x14ac:dyDescent="0.2">
      <c r="A27" s="2">
        <v>38808</v>
      </c>
      <c r="B27" s="12">
        <v>1.4202436039999999</v>
      </c>
      <c r="C27" s="12">
        <v>2.5420194013440902</v>
      </c>
      <c r="D27" s="12">
        <v>0.203333333</v>
      </c>
      <c r="E27">
        <v>16.303994803507621</v>
      </c>
      <c r="F27">
        <v>-1.765651628375053E-3</v>
      </c>
      <c r="G27" s="21">
        <v>10.49773755656109</v>
      </c>
      <c r="H27" s="21">
        <v>-2.508289328257407</v>
      </c>
      <c r="I27" s="16">
        <v>6.6806000000000001</v>
      </c>
    </row>
    <row r="28" spans="1:9" x14ac:dyDescent="0.2">
      <c r="A28" s="2">
        <v>38899</v>
      </c>
      <c r="B28" s="12">
        <v>1.3811529840000001</v>
      </c>
      <c r="C28" s="12">
        <v>3.7618537067041</v>
      </c>
      <c r="D28" s="12">
        <v>0.72</v>
      </c>
      <c r="E28">
        <v>8.0452387601228637</v>
      </c>
      <c r="F28">
        <v>8.8661139210065229E-3</v>
      </c>
      <c r="G28" s="21">
        <v>-14.414414414414409</v>
      </c>
      <c r="H28" s="21">
        <v>5.1800702329023904</v>
      </c>
      <c r="I28" s="16">
        <v>4.9001999999999999</v>
      </c>
    </row>
    <row r="29" spans="1:9" x14ac:dyDescent="0.2">
      <c r="A29" s="2">
        <v>38991</v>
      </c>
      <c r="B29" s="12">
        <v>1.382817924</v>
      </c>
      <c r="C29" s="12">
        <v>4.6040738896004703</v>
      </c>
      <c r="D29" s="12">
        <v>0.70666666700000003</v>
      </c>
      <c r="E29">
        <v>-9.9015274870124728</v>
      </c>
      <c r="F29">
        <v>9.5890120913585258E-4</v>
      </c>
      <c r="G29" s="21">
        <v>-2.9027113237639508</v>
      </c>
      <c r="H29" s="21">
        <v>6.1744845862466544</v>
      </c>
      <c r="I29" s="16">
        <v>10.3018</v>
      </c>
    </row>
    <row r="30" spans="1:9" x14ac:dyDescent="0.2">
      <c r="A30" s="2">
        <v>39083</v>
      </c>
      <c r="B30" s="12">
        <v>1.623672013</v>
      </c>
      <c r="C30" s="12">
        <v>5.1392410615437996</v>
      </c>
      <c r="D30" s="12">
        <v>0.26666666700000002</v>
      </c>
      <c r="E30">
        <v>3.6876075731497435</v>
      </c>
      <c r="F30">
        <v>1.9805470791955791E-2</v>
      </c>
      <c r="G30" s="21">
        <v>11.54730617608408</v>
      </c>
      <c r="H30" s="21">
        <v>0.19957264655894308</v>
      </c>
      <c r="I30" s="16">
        <v>8.7717000000000009</v>
      </c>
    </row>
    <row r="31" spans="1:9" x14ac:dyDescent="0.2">
      <c r="A31" s="2">
        <v>39173</v>
      </c>
      <c r="B31" s="12">
        <v>0.81955799100000004</v>
      </c>
      <c r="C31" s="12">
        <v>6.0136695688603501</v>
      </c>
      <c r="D31" s="12">
        <v>5.3333332999999997E-2</v>
      </c>
      <c r="E31">
        <v>-2.8011785699464609</v>
      </c>
      <c r="F31">
        <v>-3.5480729614694922E-2</v>
      </c>
      <c r="G31" s="21">
        <v>4.874098070976296</v>
      </c>
      <c r="H31" s="21">
        <v>5.8078728630448504</v>
      </c>
      <c r="I31" s="16">
        <v>3.9624000000000001</v>
      </c>
    </row>
    <row r="32" spans="1:9" x14ac:dyDescent="0.2">
      <c r="A32" s="2">
        <v>39264</v>
      </c>
      <c r="B32" s="12">
        <v>1.1719351929999999</v>
      </c>
      <c r="C32" s="12">
        <v>6.28199741564032</v>
      </c>
      <c r="D32" s="12">
        <v>0.556666667</v>
      </c>
      <c r="E32">
        <v>-2.413685139327693</v>
      </c>
      <c r="F32">
        <v>5.6859205166498797E-3</v>
      </c>
      <c r="G32" s="21">
        <v>11.274922774501551</v>
      </c>
      <c r="H32" s="21">
        <v>1.4681057514654321</v>
      </c>
      <c r="I32" s="16">
        <v>6.6615999999999991</v>
      </c>
    </row>
    <row r="33" spans="1:9" x14ac:dyDescent="0.2">
      <c r="A33" s="2">
        <v>39356</v>
      </c>
      <c r="B33" s="12">
        <v>1.417079709</v>
      </c>
      <c r="C33" s="12">
        <v>7.2322077160344804</v>
      </c>
      <c r="D33" s="12">
        <v>1</v>
      </c>
      <c r="E33">
        <v>8.7501822954649811E-2</v>
      </c>
      <c r="F33">
        <v>1.486646011471748E-2</v>
      </c>
      <c r="G33" s="21">
        <v>19.205047318611989</v>
      </c>
      <c r="H33" s="21">
        <v>-3.8584682673231665</v>
      </c>
      <c r="I33" s="16">
        <v>-3.7310000000000003</v>
      </c>
    </row>
    <row r="34" spans="1:9" x14ac:dyDescent="0.2">
      <c r="A34" s="2">
        <v>39448</v>
      </c>
      <c r="B34" s="12">
        <v>0.42000527500000001</v>
      </c>
      <c r="C34" s="12">
        <v>8.9500259914311897</v>
      </c>
      <c r="D34" s="12">
        <v>0.16666666699999999</v>
      </c>
      <c r="E34">
        <v>18.022730584292578</v>
      </c>
      <c r="F34">
        <v>3.7095061813791588E-2</v>
      </c>
      <c r="G34" s="21">
        <v>6.3829787234042534</v>
      </c>
      <c r="H34" s="21">
        <v>-9.8959788006566907</v>
      </c>
      <c r="I34" s="16">
        <v>4.4179000000000004</v>
      </c>
    </row>
    <row r="35" spans="1:9" x14ac:dyDescent="0.2">
      <c r="A35" s="2">
        <v>39539</v>
      </c>
      <c r="B35" s="12">
        <v>1.220887141</v>
      </c>
      <c r="C35" s="12">
        <v>9.9145295179393393</v>
      </c>
      <c r="D35" s="12">
        <v>0.44</v>
      </c>
      <c r="E35">
        <v>-3.3333744861047574</v>
      </c>
      <c r="F35">
        <v>-2.113923865060011E-2</v>
      </c>
      <c r="G35" s="21">
        <v>39.741293532338311</v>
      </c>
      <c r="H35" s="21">
        <v>-3.4989181324025056</v>
      </c>
      <c r="I35" s="16">
        <v>4.7359</v>
      </c>
    </row>
    <row r="36" spans="1:9" x14ac:dyDescent="0.2">
      <c r="A36" s="2">
        <v>39630</v>
      </c>
      <c r="B36" s="12">
        <v>0.23893335099999999</v>
      </c>
      <c r="C36" s="12">
        <v>11.2744800924531</v>
      </c>
      <c r="D36" s="12">
        <v>0.53</v>
      </c>
      <c r="E36">
        <v>5.8110576124854818</v>
      </c>
      <c r="F36">
        <v>-3.4808221894005939E-2</v>
      </c>
      <c r="G36" s="21">
        <v>-29.186841355739102</v>
      </c>
      <c r="H36" s="21">
        <v>-8.6418786079627949</v>
      </c>
      <c r="I36" s="16">
        <v>-24.248000000000001</v>
      </c>
    </row>
    <row r="37" spans="1:9" x14ac:dyDescent="0.2">
      <c r="A37" s="2">
        <v>39722</v>
      </c>
      <c r="B37" s="12">
        <v>-0.56924852800000003</v>
      </c>
      <c r="C37" s="12">
        <v>10.1112044515472</v>
      </c>
      <c r="D37" s="12">
        <v>-0.443333333</v>
      </c>
      <c r="E37">
        <v>14.982679332279188</v>
      </c>
      <c r="F37">
        <v>-1.4323747095962361E-2</v>
      </c>
      <c r="G37" s="21">
        <v>-55.907491201608849</v>
      </c>
      <c r="H37" s="21">
        <v>-22.412534251870429</v>
      </c>
      <c r="I37" s="16">
        <v>-10.588000000000001</v>
      </c>
    </row>
    <row r="38" spans="1:9" x14ac:dyDescent="0.2">
      <c r="A38" s="2">
        <v>39814</v>
      </c>
      <c r="B38" s="12">
        <v>-1.5555425949999999</v>
      </c>
      <c r="C38" s="12">
        <v>8.8478388417671994</v>
      </c>
      <c r="D38" s="12">
        <v>-1.35</v>
      </c>
      <c r="E38">
        <v>0.18370389032353879</v>
      </c>
      <c r="F38">
        <v>-2.734275845189892E-3</v>
      </c>
      <c r="G38" s="21">
        <v>10.307867730900799</v>
      </c>
      <c r="H38" s="21">
        <v>-11.641324931616071</v>
      </c>
      <c r="I38" s="16">
        <v>-5.157</v>
      </c>
    </row>
    <row r="39" spans="1:9" x14ac:dyDescent="0.2">
      <c r="A39" s="2">
        <v>39904</v>
      </c>
      <c r="B39" s="12">
        <v>-0.34321136899999999</v>
      </c>
      <c r="C39" s="12">
        <v>8.1570101454301795</v>
      </c>
      <c r="D39" s="12">
        <v>-1.77</v>
      </c>
      <c r="E39">
        <v>-19.051311336274178</v>
      </c>
      <c r="F39">
        <v>2.5484628664950531E-2</v>
      </c>
      <c r="G39" s="21">
        <v>44.511060574736419</v>
      </c>
      <c r="H39" s="21">
        <v>15.843193588628889</v>
      </c>
      <c r="I39" s="16">
        <v>7.4717000000000002</v>
      </c>
    </row>
    <row r="40" spans="1:9" x14ac:dyDescent="0.2">
      <c r="A40" s="2">
        <v>39995</v>
      </c>
      <c r="B40" s="12">
        <v>0.23190718799999999</v>
      </c>
      <c r="C40" s="12">
        <v>6.2832994744837203</v>
      </c>
      <c r="D40" s="12">
        <v>-0.56666666700000001</v>
      </c>
      <c r="E40">
        <v>-2.595301274998385</v>
      </c>
      <c r="F40">
        <v>-1.17492905507485E-2</v>
      </c>
      <c r="G40" s="21">
        <v>-1.4020028612303341</v>
      </c>
      <c r="H40" s="21">
        <v>14.79768032840294</v>
      </c>
      <c r="I40" s="16">
        <v>12.4366</v>
      </c>
    </row>
    <row r="41" spans="1:9" x14ac:dyDescent="0.2">
      <c r="A41" s="2">
        <v>40087</v>
      </c>
      <c r="B41" s="12">
        <v>0.66697168900000003</v>
      </c>
      <c r="C41" s="12">
        <v>5.7181630922088997</v>
      </c>
      <c r="D41" s="12">
        <v>-0.15333333299999999</v>
      </c>
      <c r="E41">
        <v>-1.8073089700996752</v>
      </c>
      <c r="F41">
        <v>-1.6672911122441288E-2</v>
      </c>
      <c r="G41" s="21">
        <v>13.885664538595449</v>
      </c>
      <c r="H41" s="21">
        <v>5.7057000123233106</v>
      </c>
      <c r="I41" s="16">
        <v>12.172599999999999</v>
      </c>
    </row>
    <row r="42" spans="1:9" x14ac:dyDescent="0.2">
      <c r="A42" s="2">
        <v>40179</v>
      </c>
      <c r="B42" s="12">
        <v>1.166724893</v>
      </c>
      <c r="C42" s="12">
        <v>5.3827651918467199</v>
      </c>
      <c r="D42" s="12">
        <v>3.6666667E-2</v>
      </c>
      <c r="E42">
        <v>-1.370956827716874</v>
      </c>
      <c r="F42">
        <v>2.2332127516468361E-2</v>
      </c>
      <c r="G42" s="21">
        <v>5.0324882150592387</v>
      </c>
      <c r="H42" s="21">
        <v>4.7350791717417851</v>
      </c>
      <c r="I42" s="16">
        <v>3.3462999999999998</v>
      </c>
    </row>
    <row r="43" spans="1:9" x14ac:dyDescent="0.2">
      <c r="A43" s="2">
        <v>40269</v>
      </c>
      <c r="B43" s="12">
        <v>0.83941199600000005</v>
      </c>
      <c r="C43" s="12">
        <v>4.1673797676890798</v>
      </c>
      <c r="D43" s="12">
        <v>-0.47666666699999999</v>
      </c>
      <c r="E43">
        <v>5.114096354130937</v>
      </c>
      <c r="F43">
        <v>-6.0765439023574182E-3</v>
      </c>
      <c r="G43" s="21">
        <v>-9.4492964580300765</v>
      </c>
      <c r="H43" s="21">
        <v>-11.997643502984049</v>
      </c>
      <c r="I43" s="16">
        <v>-9.827</v>
      </c>
    </row>
    <row r="44" spans="1:9" x14ac:dyDescent="0.2">
      <c r="A44" s="2">
        <v>40360</v>
      </c>
      <c r="B44" s="12">
        <v>0.89024629399999999</v>
      </c>
      <c r="C44" s="12">
        <v>3.37794480449534</v>
      </c>
      <c r="D44" s="12">
        <v>-0.24333333300000001</v>
      </c>
      <c r="E44">
        <v>-8.9538405305206066</v>
      </c>
      <c r="F44">
        <v>1.5061038235823309E-2</v>
      </c>
      <c r="G44" s="21">
        <v>10.127260549229721</v>
      </c>
      <c r="H44" s="21">
        <v>10.67791678789645</v>
      </c>
      <c r="I44" s="16">
        <v>12.2752</v>
      </c>
    </row>
    <row r="45" spans="1:9" x14ac:dyDescent="0.2">
      <c r="A45" s="2">
        <v>40452</v>
      </c>
      <c r="B45" s="12">
        <v>0.93078135500000003</v>
      </c>
      <c r="C45" s="12">
        <v>3.4856591261286902</v>
      </c>
      <c r="D45" s="12">
        <v>-0.59</v>
      </c>
      <c r="E45">
        <v>-5.2892680478887399</v>
      </c>
      <c r="F45">
        <v>-1.055852137506008E-2</v>
      </c>
      <c r="G45" s="21">
        <v>15.25361878117018</v>
      </c>
      <c r="H45" s="21">
        <v>9.9825971368354907</v>
      </c>
      <c r="I45" s="16">
        <v>9.5015999999999998</v>
      </c>
    </row>
    <row r="46" spans="1:9" x14ac:dyDescent="0.2">
      <c r="A46" s="2">
        <v>40544</v>
      </c>
      <c r="B46" s="12">
        <v>0.98480168000000001</v>
      </c>
      <c r="C46" s="12">
        <v>3.6787391914419301</v>
      </c>
      <c r="D46" s="12">
        <v>-0.21333333300000001</v>
      </c>
      <c r="E46">
        <v>2.668947559646373</v>
      </c>
      <c r="F46">
        <v>4.9830041204889611E-2</v>
      </c>
      <c r="G46" s="21">
        <v>24.126649076517161</v>
      </c>
      <c r="H46" s="21">
        <v>5.4237368998584667</v>
      </c>
      <c r="I46" s="16">
        <v>1.39</v>
      </c>
    </row>
    <row r="47" spans="1:9" x14ac:dyDescent="0.2">
      <c r="A47" s="2">
        <v>40634</v>
      </c>
      <c r="B47" s="12">
        <v>0.559671531</v>
      </c>
      <c r="C47" s="12">
        <v>4.6468196841184497</v>
      </c>
      <c r="D47" s="12">
        <v>-6.6666666999999999E-2</v>
      </c>
      <c r="E47">
        <v>-0.16072192158540499</v>
      </c>
      <c r="F47">
        <v>-1.4244979868332539E-2</v>
      </c>
      <c r="G47" s="21">
        <v>-4.9400561176770719</v>
      </c>
      <c r="H47" s="21">
        <v>-0.66492162349188744</v>
      </c>
      <c r="I47" s="16">
        <v>-1.6729999999999998</v>
      </c>
    </row>
    <row r="48" spans="1:9" x14ac:dyDescent="0.2">
      <c r="A48" s="2">
        <v>40725</v>
      </c>
      <c r="B48" s="12">
        <v>0.413771114</v>
      </c>
      <c r="C48" s="12">
        <v>5.42570389330458</v>
      </c>
      <c r="D48" s="12">
        <v>3.3333333E-2</v>
      </c>
      <c r="E48">
        <v>19.703145768719541</v>
      </c>
      <c r="F48">
        <v>-3.9920006568233177E-2</v>
      </c>
      <c r="G48" s="21">
        <v>-8.7656529516994652</v>
      </c>
      <c r="H48" s="21">
        <v>-14.3279016234553</v>
      </c>
      <c r="I48" s="16">
        <v>-7.6210000000000004</v>
      </c>
    </row>
    <row r="49" spans="1:9" x14ac:dyDescent="0.2">
      <c r="A49" s="2">
        <v>40817</v>
      </c>
      <c r="B49" s="12">
        <v>0.68408623999999996</v>
      </c>
      <c r="C49" s="12">
        <v>6.2137176846387199</v>
      </c>
      <c r="D49" s="12">
        <v>-0.01</v>
      </c>
      <c r="E49">
        <v>-0.31708430494380441</v>
      </c>
      <c r="F49">
        <v>1.1481384436289471E-2</v>
      </c>
      <c r="G49" s="21">
        <v>6.2254901960784306</v>
      </c>
      <c r="H49" s="21">
        <v>11.17299175219455</v>
      </c>
      <c r="I49" s="16">
        <v>7.9391000000000007</v>
      </c>
    </row>
    <row r="50" spans="1:9" x14ac:dyDescent="0.2">
      <c r="A50" s="2">
        <v>40909</v>
      </c>
      <c r="B50" s="12">
        <v>0.56684324500000005</v>
      </c>
      <c r="C50" s="12">
        <v>6.1823453690476899</v>
      </c>
      <c r="D50" s="12">
        <v>2.3333333000000001E-2</v>
      </c>
      <c r="E50">
        <v>-5.4570883976532869</v>
      </c>
      <c r="F50">
        <v>4.7079672416051252E-3</v>
      </c>
      <c r="G50" s="21">
        <v>13.46562067374251</v>
      </c>
      <c r="H50" s="21">
        <v>11.884562222963629</v>
      </c>
      <c r="I50" s="16">
        <v>3.9817999999999998</v>
      </c>
    </row>
    <row r="51" spans="1:9" x14ac:dyDescent="0.2">
      <c r="A51" s="2">
        <v>41000</v>
      </c>
      <c r="B51" s="12">
        <v>0.83473351900000003</v>
      </c>
      <c r="C51" s="12">
        <v>5.9031475353357603</v>
      </c>
      <c r="D51" s="12">
        <v>6.3333333000000006E-2</v>
      </c>
      <c r="E51">
        <v>6.8468940236957598</v>
      </c>
      <c r="F51">
        <v>-1.248852846523126E-2</v>
      </c>
      <c r="G51" s="21">
        <v>-20.611680494550193</v>
      </c>
      <c r="H51" s="21">
        <v>-3.2879649548801182</v>
      </c>
      <c r="I51" s="16">
        <v>0.1211</v>
      </c>
    </row>
    <row r="52" spans="1:9" x14ac:dyDescent="0.2">
      <c r="A52" s="2">
        <v>41091</v>
      </c>
      <c r="B52" s="12">
        <v>0.406558429</v>
      </c>
      <c r="C52" s="12">
        <v>5.2014319568396203</v>
      </c>
      <c r="D52" s="12">
        <v>-0.44666666700000002</v>
      </c>
      <c r="E52">
        <v>1.741101513202215</v>
      </c>
      <c r="F52">
        <v>-1.6384350135922428E-2</v>
      </c>
      <c r="G52" s="21">
        <v>15.102459016393441</v>
      </c>
      <c r="H52" s="21">
        <v>5.7504422570155764</v>
      </c>
      <c r="I52" s="16">
        <v>6.3399000000000001</v>
      </c>
    </row>
    <row r="53" spans="1:9" x14ac:dyDescent="0.2">
      <c r="A53" s="2">
        <v>41183</v>
      </c>
      <c r="B53" s="12">
        <v>0.47694278299999998</v>
      </c>
      <c r="C53" s="12">
        <v>5.6313866291855996</v>
      </c>
      <c r="D53" s="12">
        <v>-0.16666666699999999</v>
      </c>
      <c r="E53">
        <v>1.8534129775037429</v>
      </c>
      <c r="F53">
        <v>1.512255209187667E-2</v>
      </c>
      <c r="G53" s="21">
        <v>-0.74773010503828008</v>
      </c>
      <c r="H53" s="21">
        <v>-1.0208897217017119</v>
      </c>
      <c r="I53" s="16">
        <v>10.406500000000001</v>
      </c>
    </row>
    <row r="54" spans="1:9" x14ac:dyDescent="0.2">
      <c r="A54" s="2">
        <v>41275</v>
      </c>
      <c r="B54" s="12">
        <v>0.77602471200000001</v>
      </c>
      <c r="C54" s="12">
        <v>5.87465379401511</v>
      </c>
      <c r="D54" s="12">
        <v>9.6666666999999998E-2</v>
      </c>
      <c r="E54">
        <v>9.2166715932604291</v>
      </c>
      <c r="F54">
        <v>-1.8570801864067722E-2</v>
      </c>
      <c r="G54" s="21">
        <v>-1.210762331838555</v>
      </c>
      <c r="H54" s="21">
        <v>10.026714533126709</v>
      </c>
      <c r="I54" s="16">
        <v>1.3287</v>
      </c>
    </row>
    <row r="55" spans="1:9" x14ac:dyDescent="0.2">
      <c r="A55" s="2">
        <v>41365</v>
      </c>
      <c r="B55" s="12">
        <v>0.72737858399999999</v>
      </c>
      <c r="C55" s="12">
        <v>5.5735297840560998</v>
      </c>
      <c r="D55" s="12">
        <v>0.04</v>
      </c>
      <c r="E55">
        <v>7.0661470174298913</v>
      </c>
      <c r="F55">
        <v>3.5635177046060562E-2</v>
      </c>
      <c r="G55" s="21">
        <v>-7.4897866545619589</v>
      </c>
      <c r="H55" s="21">
        <v>2.3642921780802739</v>
      </c>
      <c r="I55" s="16">
        <v>-0.59300000000000008</v>
      </c>
    </row>
    <row r="56" spans="1:9" x14ac:dyDescent="0.2">
      <c r="A56" s="2">
        <v>41456</v>
      </c>
      <c r="B56" s="12">
        <v>0.474459609</v>
      </c>
      <c r="C56" s="12">
        <v>6.26105489481857</v>
      </c>
      <c r="D56" s="12">
        <v>0</v>
      </c>
      <c r="E56">
        <v>1.3984246235982929</v>
      </c>
      <c r="F56">
        <v>1.9211223969856899E-2</v>
      </c>
      <c r="G56" s="21">
        <v>6.3591756624141293</v>
      </c>
      <c r="H56" s="21">
        <v>4.4583731938525828</v>
      </c>
      <c r="I56" s="16">
        <v>12.548300000000001</v>
      </c>
    </row>
    <row r="57" spans="1:9" x14ac:dyDescent="0.2">
      <c r="A57" s="2">
        <v>41548</v>
      </c>
      <c r="B57" s="12">
        <v>0.53835203600000003</v>
      </c>
      <c r="C57" s="12">
        <v>5.43513904631551</v>
      </c>
      <c r="D57" s="12">
        <v>-6.6666670000000003E-3</v>
      </c>
      <c r="E57">
        <v>4.6071001196649419</v>
      </c>
      <c r="F57">
        <v>-1.8909672896067299E-2</v>
      </c>
      <c r="G57" s="21">
        <v>2.417420188226616</v>
      </c>
      <c r="H57" s="21">
        <v>9.8638262968004042</v>
      </c>
      <c r="I57" s="16">
        <v>5.1521999999999997</v>
      </c>
    </row>
    <row r="58" spans="1:9" x14ac:dyDescent="0.2">
      <c r="A58" s="2">
        <v>41640</v>
      </c>
      <c r="B58" s="12">
        <v>-0.13793496</v>
      </c>
      <c r="C58" s="12">
        <v>5.8038375891405201</v>
      </c>
      <c r="D58" s="12">
        <v>0.42</v>
      </c>
      <c r="E58">
        <v>0.42421353670161199</v>
      </c>
      <c r="F58">
        <v>-2.3462820177276932E-2</v>
      </c>
      <c r="G58" s="21">
        <v>-3.009009009009012</v>
      </c>
      <c r="H58" s="21">
        <v>1.434561667732126</v>
      </c>
      <c r="I58" s="16">
        <v>3.6503000000000001</v>
      </c>
    </row>
    <row r="59" spans="1:9" x14ac:dyDescent="0.2">
      <c r="A59" s="2">
        <v>41730</v>
      </c>
      <c r="B59" s="12">
        <v>0.39466660199999998</v>
      </c>
      <c r="C59" s="12">
        <v>6.6365110480884004</v>
      </c>
      <c r="D59" s="12">
        <v>0.25333333299999999</v>
      </c>
      <c r="E59">
        <v>0.99957283212301906</v>
      </c>
      <c r="F59">
        <v>-1.1569319913784661E-2</v>
      </c>
      <c r="G59" s="21">
        <v>4.4956344046070962</v>
      </c>
      <c r="H59" s="21">
        <v>4.6036201413050435</v>
      </c>
      <c r="I59" s="16">
        <v>6.9149000000000003</v>
      </c>
    </row>
    <row r="60" spans="1:9" x14ac:dyDescent="0.2">
      <c r="A60" s="2">
        <v>41821</v>
      </c>
      <c r="B60" s="12">
        <v>0.48057925200000001</v>
      </c>
      <c r="C60" s="12">
        <v>6.3867852837177796</v>
      </c>
      <c r="D60" s="12">
        <v>0.25666666700000001</v>
      </c>
      <c r="E60">
        <v>6.0405270775766517</v>
      </c>
      <c r="F60">
        <v>2.9442082469662029E-2</v>
      </c>
      <c r="G60" s="21">
        <v>-15.76000000000001</v>
      </c>
      <c r="H60" s="21">
        <v>0.50960867150116052</v>
      </c>
      <c r="I60" s="16">
        <v>-3.9359999999999999</v>
      </c>
    </row>
    <row r="61" spans="1:9" x14ac:dyDescent="0.2">
      <c r="A61" s="2">
        <v>41913</v>
      </c>
      <c r="B61" s="12">
        <v>0.74877564299999999</v>
      </c>
      <c r="C61" s="12">
        <v>5.6948740935415598</v>
      </c>
      <c r="D61" s="12">
        <v>-8.6666667000000003E-2</v>
      </c>
      <c r="E61">
        <v>2.6013738089962319</v>
      </c>
      <c r="F61">
        <v>2.3328028619289398E-3</v>
      </c>
      <c r="G61" s="21">
        <v>-38.778094333649882</v>
      </c>
      <c r="H61" s="21">
        <v>4.4363510936168424</v>
      </c>
      <c r="I61" s="16">
        <v>-0.43099999999999994</v>
      </c>
    </row>
    <row r="62" spans="1:9" x14ac:dyDescent="0.2">
      <c r="A62" s="2">
        <v>42005</v>
      </c>
      <c r="B62" s="12">
        <v>0.72235217600000001</v>
      </c>
      <c r="C62" s="12">
        <v>4.2844153695339298</v>
      </c>
      <c r="D62" s="12">
        <v>-3.3333333E-2</v>
      </c>
      <c r="E62">
        <v>4.7900829302004011</v>
      </c>
      <c r="F62">
        <v>3.5017163803180082E-3</v>
      </c>
      <c r="G62" s="21">
        <v>-4.8948638400551641</v>
      </c>
      <c r="H62" s="21">
        <v>0.43664092476562999</v>
      </c>
      <c r="I62" s="16">
        <v>4.6555</v>
      </c>
    </row>
    <row r="63" spans="1:9" x14ac:dyDescent="0.2">
      <c r="A63" s="2">
        <v>42095</v>
      </c>
      <c r="B63" s="12">
        <v>-0.84426263300000004</v>
      </c>
      <c r="C63" s="12">
        <v>4.52605805206497</v>
      </c>
      <c r="D63" s="12">
        <v>-0.13</v>
      </c>
      <c r="E63">
        <v>0.31738180619100831</v>
      </c>
      <c r="F63">
        <v>1.555344772835573E-2</v>
      </c>
      <c r="G63" s="21">
        <v>14.208046393620879</v>
      </c>
      <c r="H63" s="21">
        <v>-0.21860777798735631</v>
      </c>
      <c r="I63" s="16">
        <v>0.27079999999999999</v>
      </c>
    </row>
    <row r="64" spans="1:9" x14ac:dyDescent="0.2">
      <c r="A64" s="2">
        <v>42186</v>
      </c>
      <c r="B64" s="12">
        <v>0.45042400900000001</v>
      </c>
      <c r="C64" s="12">
        <v>4.5138218359975699</v>
      </c>
      <c r="D64" s="12">
        <v>0.38</v>
      </c>
      <c r="E64">
        <v>13.858985947900379</v>
      </c>
      <c r="F64">
        <v>-1.3249885911742851E-2</v>
      </c>
      <c r="G64" s="21">
        <v>-23.19898444938115</v>
      </c>
      <c r="H64" s="21">
        <v>-7.1103047895500708</v>
      </c>
      <c r="I64" s="16">
        <v>-2.7320000000000002</v>
      </c>
    </row>
    <row r="65" spans="1:9" x14ac:dyDescent="0.2">
      <c r="A65" s="2">
        <v>42278</v>
      </c>
      <c r="B65" s="12">
        <v>0.433466201</v>
      </c>
      <c r="C65" s="12">
        <v>4.8306222797196199</v>
      </c>
      <c r="D65" s="12">
        <v>0.26666666700000002</v>
      </c>
      <c r="E65">
        <v>11.65962974991881</v>
      </c>
      <c r="F65">
        <v>-2.6352179857591789E-2</v>
      </c>
      <c r="G65" s="21">
        <v>-21.797520661157019</v>
      </c>
      <c r="H65" s="21">
        <v>6.4746177688641104</v>
      </c>
      <c r="I65" s="16">
        <v>2.0411999999999999</v>
      </c>
    </row>
    <row r="66" spans="1:9" x14ac:dyDescent="0.2">
      <c r="A66" s="2">
        <v>42370</v>
      </c>
      <c r="B66" s="12">
        <v>0.23886475900000001</v>
      </c>
      <c r="C66" s="12">
        <v>6.5061401070290303</v>
      </c>
      <c r="D66" s="12">
        <v>0.53333333299999997</v>
      </c>
      <c r="E66">
        <v>-4.6293064443151728</v>
      </c>
      <c r="F66">
        <v>-1.7359115493794281E-2</v>
      </c>
      <c r="G66" s="21">
        <v>6.0501981505944444</v>
      </c>
      <c r="H66" s="21">
        <v>1.056814836620545</v>
      </c>
      <c r="I66" s="16">
        <v>0.74829999999999997</v>
      </c>
    </row>
    <row r="67" spans="1:9" x14ac:dyDescent="0.2">
      <c r="A67" s="2">
        <v>42461</v>
      </c>
      <c r="B67" s="12">
        <v>9.6213854000000001E-2</v>
      </c>
      <c r="C67" s="12">
        <v>6.49531927701595</v>
      </c>
      <c r="D67" s="12">
        <v>0.236666667</v>
      </c>
      <c r="E67">
        <v>-0.33751728251144592</v>
      </c>
      <c r="F67">
        <v>1.412493083626032E-2</v>
      </c>
      <c r="G67" s="21">
        <v>24.314897857498742</v>
      </c>
      <c r="H67" s="21">
        <v>2.0538553549027232</v>
      </c>
      <c r="I67" s="16">
        <v>-0.35899999999999999</v>
      </c>
    </row>
    <row r="68" spans="1:9" x14ac:dyDescent="0.2">
      <c r="A68" s="2">
        <v>42552</v>
      </c>
      <c r="B68" s="12">
        <v>-1.2183121999999999E-2</v>
      </c>
      <c r="C68" s="12">
        <v>6.4114600810587499</v>
      </c>
      <c r="D68" s="12">
        <v>0.133333333</v>
      </c>
      <c r="E68">
        <v>-6.4093845630737949</v>
      </c>
      <c r="F68">
        <v>-1.168620151778061E-3</v>
      </c>
      <c r="G68" s="21">
        <v>0.24048096192386131</v>
      </c>
      <c r="H68" s="21">
        <v>3.2834128821439101</v>
      </c>
      <c r="I68" s="16">
        <v>-1.194</v>
      </c>
    </row>
    <row r="69" spans="1:9" x14ac:dyDescent="0.2">
      <c r="A69" s="2">
        <v>42644</v>
      </c>
      <c r="B69" s="12">
        <v>8.4913574000000006E-2</v>
      </c>
      <c r="C69" s="12">
        <v>6.8672869832341199</v>
      </c>
      <c r="D69" s="12">
        <v>0.16666666699999999</v>
      </c>
      <c r="E69">
        <v>-0.2543142597638548</v>
      </c>
      <c r="F69">
        <v>4.4786982859174387E-3</v>
      </c>
      <c r="G69" s="21">
        <v>14.054378248700511</v>
      </c>
      <c r="H69" s="21">
        <v>3.442173790503289</v>
      </c>
      <c r="I69" s="16">
        <v>-3.3540000000000001</v>
      </c>
    </row>
    <row r="70" spans="1:9" x14ac:dyDescent="0.2">
      <c r="A70" s="2">
        <v>42736</v>
      </c>
      <c r="B70" s="12">
        <v>0.47212569100000001</v>
      </c>
      <c r="C70" s="12">
        <v>6.5015985822866904</v>
      </c>
      <c r="D70" s="12">
        <v>-0.163333333</v>
      </c>
      <c r="E70">
        <v>-2.2152613367328211</v>
      </c>
      <c r="F70">
        <v>-1.371952084203561E-2</v>
      </c>
      <c r="G70" s="21">
        <v>-6.0122699386503058</v>
      </c>
      <c r="H70" s="21">
        <v>4.9365553813561105</v>
      </c>
      <c r="I70" s="16">
        <v>2.8818000000000001</v>
      </c>
    </row>
    <row r="71" spans="1:9" x14ac:dyDescent="0.2">
      <c r="A71" s="2">
        <v>42826</v>
      </c>
      <c r="B71" s="12">
        <v>0.54530292599999997</v>
      </c>
      <c r="C71" s="12">
        <v>5.2099108419759697</v>
      </c>
      <c r="D71" s="12">
        <v>7.6666666999999994E-2</v>
      </c>
      <c r="E71">
        <v>-2.6051521969098772</v>
      </c>
      <c r="F71">
        <v>2.7929586668809261E-2</v>
      </c>
      <c r="G71" s="21">
        <v>-8.7094367773218888</v>
      </c>
      <c r="H71" s="21">
        <v>2.5851486238221311</v>
      </c>
      <c r="I71" s="16">
        <v>0.56369999999999998</v>
      </c>
    </row>
    <row r="72" spans="1:9" x14ac:dyDescent="0.2">
      <c r="A72" s="2">
        <v>42917</v>
      </c>
      <c r="B72" s="12">
        <v>0.18389597199999999</v>
      </c>
      <c r="C72" s="12">
        <v>4.5606535395505299</v>
      </c>
      <c r="D72" s="12">
        <v>-0.19666666699999999</v>
      </c>
      <c r="E72">
        <v>3.7502772742222801</v>
      </c>
      <c r="F72">
        <v>9.9062171454230921E-3</v>
      </c>
      <c r="G72" s="21">
        <v>15.893769152196111</v>
      </c>
      <c r="H72" s="21">
        <v>3.6180949991568623</v>
      </c>
      <c r="I72" s="16">
        <v>8.7065999999999999</v>
      </c>
    </row>
    <row r="73" spans="1:9" x14ac:dyDescent="0.2">
      <c r="A73" s="2">
        <v>43009</v>
      </c>
      <c r="B73" s="12">
        <v>0.39336109899999999</v>
      </c>
      <c r="C73" s="12">
        <v>4.5194234287353199</v>
      </c>
      <c r="D73" s="12">
        <v>0.21666666700000001</v>
      </c>
      <c r="E73">
        <v>-8.7850191683868992</v>
      </c>
      <c r="F73">
        <v>-2.621956790486972E-2</v>
      </c>
      <c r="G73" s="21">
        <v>17.31006522122334</v>
      </c>
      <c r="H73" s="21">
        <v>6.0451372362367204</v>
      </c>
      <c r="I73" s="16">
        <v>6.3929</v>
      </c>
    </row>
    <row r="74" spans="1:9" x14ac:dyDescent="0.2">
      <c r="A74" s="2">
        <v>43101</v>
      </c>
      <c r="B74" s="12">
        <v>0.43900617800000002</v>
      </c>
      <c r="C74" s="12">
        <v>3.9479345515298299</v>
      </c>
      <c r="D74" s="12">
        <v>-0.24666666700000001</v>
      </c>
      <c r="E74">
        <v>-4.0299376030519705</v>
      </c>
      <c r="F74">
        <v>-1.369134833415348E-3</v>
      </c>
      <c r="G74" s="21">
        <v>4.1622839969947423</v>
      </c>
      <c r="H74" s="21">
        <v>-1.5970309979021819</v>
      </c>
      <c r="I74" s="16">
        <v>-7.117</v>
      </c>
    </row>
    <row r="75" spans="1:9" x14ac:dyDescent="0.2">
      <c r="A75" s="2">
        <v>43191</v>
      </c>
      <c r="B75" s="12">
        <v>-0.134146881</v>
      </c>
      <c r="C75" s="12">
        <v>4.3074878733800404</v>
      </c>
      <c r="D75" s="12">
        <v>-0.15666666700000001</v>
      </c>
      <c r="E75">
        <v>15.593996867051828</v>
      </c>
      <c r="F75">
        <v>9.5717919369538509E-4</v>
      </c>
      <c r="G75" s="21">
        <v>13.31506058857472</v>
      </c>
      <c r="H75" s="21">
        <v>3.2246672615770189</v>
      </c>
      <c r="I75" s="16">
        <v>5.5776000000000003</v>
      </c>
    </row>
    <row r="76" spans="1:9" x14ac:dyDescent="0.2">
      <c r="A76" s="2">
        <v>43282</v>
      </c>
      <c r="B76" s="12">
        <v>1.096245511</v>
      </c>
      <c r="C76" s="12">
        <v>4.9220500507789096</v>
      </c>
      <c r="D76" s="12">
        <v>0.1</v>
      </c>
      <c r="E76">
        <v>3.0738630568143628</v>
      </c>
      <c r="F76">
        <v>-1.9639418149987851E-2</v>
      </c>
      <c r="G76" s="21">
        <v>5.3978357733927451</v>
      </c>
      <c r="H76" s="21">
        <v>7.7276844303961312</v>
      </c>
      <c r="I76" s="16">
        <v>-3.8730000000000002</v>
      </c>
    </row>
    <row r="77" spans="1:9" x14ac:dyDescent="0.2">
      <c r="A77" s="2">
        <v>43374</v>
      </c>
      <c r="B77" s="12">
        <v>0.28418581300000001</v>
      </c>
      <c r="C77" s="12">
        <v>4.8796063399959699</v>
      </c>
      <c r="D77" s="12">
        <v>0.23</v>
      </c>
      <c r="E77">
        <v>1.5140698225103</v>
      </c>
      <c r="F77">
        <v>3.5109582046667739E-2</v>
      </c>
      <c r="G77" s="21">
        <v>-34.629786206063542</v>
      </c>
      <c r="H77" s="21">
        <v>-14.333507615444821</v>
      </c>
      <c r="I77" s="16">
        <v>-5.6419999999999995</v>
      </c>
    </row>
    <row r="78" spans="1:9" x14ac:dyDescent="0.2">
      <c r="A78" s="2">
        <v>43466</v>
      </c>
      <c r="B78" s="12">
        <v>-0.97645799499999997</v>
      </c>
      <c r="C78" s="12">
        <v>4.1477791510699298</v>
      </c>
      <c r="D78" s="12">
        <v>-7.3333333000000001E-2</v>
      </c>
      <c r="E78">
        <v>0.91564251645024353</v>
      </c>
      <c r="F78">
        <v>5.1588856925566936E-3</v>
      </c>
      <c r="G78" s="21">
        <v>24.87065779748707</v>
      </c>
      <c r="H78" s="21">
        <v>14.430592338996201</v>
      </c>
      <c r="I78" s="16">
        <v>7.5916999999999994</v>
      </c>
    </row>
    <row r="79" spans="1:9" x14ac:dyDescent="0.2">
      <c r="A79" s="2">
        <v>43556</v>
      </c>
      <c r="B79" s="12">
        <v>0.48806038899999998</v>
      </c>
      <c r="C79" s="12">
        <v>4.4383616858456802</v>
      </c>
      <c r="D79" s="12">
        <v>-0.13666666699999999</v>
      </c>
      <c r="E79">
        <v>-2.9359000896984728</v>
      </c>
      <c r="F79">
        <v>-9.9428246418635027E-3</v>
      </c>
      <c r="G79" s="21">
        <v>-3.7437111571470885</v>
      </c>
      <c r="H79" s="21">
        <v>3.2692908520938202</v>
      </c>
      <c r="I79" s="16">
        <v>3.8289999999999997</v>
      </c>
    </row>
    <row r="80" spans="1:9" x14ac:dyDescent="0.2">
      <c r="A80" s="2">
        <v>43647</v>
      </c>
      <c r="B80" s="12">
        <v>-1.9313640999999999E-2</v>
      </c>
      <c r="C80" s="12">
        <v>4.1572883489310604</v>
      </c>
      <c r="D80" s="12">
        <v>-0.17333333300000001</v>
      </c>
      <c r="E80">
        <v>7.6509685445175002</v>
      </c>
      <c r="F80">
        <v>-2.590024222930273E-2</v>
      </c>
      <c r="G80" s="21">
        <v>-8.7163720215219005</v>
      </c>
      <c r="H80" s="21">
        <v>0.17937612110074941</v>
      </c>
      <c r="I80" s="16">
        <v>-6.4850000000000003</v>
      </c>
    </row>
    <row r="81" spans="1:9" x14ac:dyDescent="0.2">
      <c r="A81" s="2">
        <v>43739</v>
      </c>
      <c r="B81" s="12">
        <v>6.3450117E-2</v>
      </c>
      <c r="C81" s="12">
        <v>3.7443707461544302</v>
      </c>
      <c r="D81" s="12">
        <v>2.3333333000000001E-2</v>
      </c>
      <c r="E81">
        <v>-7.4901940067882649</v>
      </c>
      <c r="F81">
        <v>1.0959232226014141E-2</v>
      </c>
      <c r="G81" s="21">
        <v>11.83900303132366</v>
      </c>
      <c r="H81" s="21">
        <v>8.2813563071230547</v>
      </c>
      <c r="I81" s="16">
        <v>4.1022999999999996</v>
      </c>
    </row>
    <row r="82" spans="1:9" x14ac:dyDescent="0.2">
      <c r="A82" s="2">
        <v>43831</v>
      </c>
      <c r="B82" s="12">
        <v>0.136212206</v>
      </c>
      <c r="C82" s="12">
        <v>4.3221557142056799</v>
      </c>
      <c r="D82" s="12">
        <v>-0.55333333299999998</v>
      </c>
      <c r="E82">
        <v>27.320746636211158</v>
      </c>
      <c r="F82">
        <v>-1.0895540937781341E-2</v>
      </c>
      <c r="G82" s="21">
        <v>-60.864327661496766</v>
      </c>
      <c r="H82" s="21">
        <v>-20.343517214385429</v>
      </c>
      <c r="I82" s="16">
        <v>-19.831</v>
      </c>
    </row>
    <row r="83" spans="1:9" x14ac:dyDescent="0.2">
      <c r="A83" s="2">
        <v>43922</v>
      </c>
      <c r="B83" s="12">
        <v>-17.394100259999998</v>
      </c>
      <c r="C83" s="12">
        <v>2.3290384199801801</v>
      </c>
      <c r="D83" s="12">
        <v>-1.973333333</v>
      </c>
      <c r="E83">
        <v>-2.7549475808712138</v>
      </c>
      <c r="F83">
        <v>1.950793527066708E-2</v>
      </c>
      <c r="G83" s="21">
        <v>59.98460946517892</v>
      </c>
      <c r="H83" s="21">
        <v>24.106914110036509</v>
      </c>
      <c r="I83" s="16">
        <v>23.1633</v>
      </c>
    </row>
    <row r="84" spans="1:9" x14ac:dyDescent="0.2">
      <c r="A84" s="2">
        <v>44013</v>
      </c>
      <c r="B84" s="12">
        <v>13.89253169</v>
      </c>
      <c r="C84" s="12">
        <v>3.0395034436752</v>
      </c>
      <c r="D84" s="12">
        <v>-0.75666666699999996</v>
      </c>
      <c r="E84">
        <v>-3.4377594317867346</v>
      </c>
      <c r="F84">
        <v>2.6281545559565231E-2</v>
      </c>
      <c r="G84" s="21">
        <v>1.4189514189514312</v>
      </c>
      <c r="H84" s="21">
        <v>8.2770966412528235</v>
      </c>
      <c r="I84" s="16">
        <v>-0.26400000000000001</v>
      </c>
    </row>
    <row r="85" spans="1:9" x14ac:dyDescent="0.2">
      <c r="A85" s="2">
        <v>44105</v>
      </c>
      <c r="B85" s="12">
        <v>2.5487169120000002</v>
      </c>
      <c r="C85" s="12">
        <v>3.1718352784966601</v>
      </c>
      <c r="D85" s="12">
        <v>-0.09</v>
      </c>
      <c r="E85">
        <v>-12.264990178694051</v>
      </c>
      <c r="F85">
        <v>-1.440981278816859E-2</v>
      </c>
      <c r="G85" s="21">
        <v>22.124733222670152</v>
      </c>
      <c r="H85" s="21">
        <v>10.933674358436681</v>
      </c>
      <c r="I85" s="16">
        <v>9.4370999999999992</v>
      </c>
    </row>
    <row r="86" spans="1:9" x14ac:dyDescent="0.2">
      <c r="A86" s="2">
        <v>44197</v>
      </c>
      <c r="B86" s="12">
        <v>1.0408590900000001</v>
      </c>
      <c r="C86" s="12">
        <v>3.0985084660106001</v>
      </c>
      <c r="D86" s="12">
        <v>0.193333333</v>
      </c>
      <c r="E86">
        <v>0.55597141884995427</v>
      </c>
      <c r="F86">
        <v>4.6301347513993604E-3</v>
      </c>
      <c r="G86" s="21">
        <v>22.563106796116511</v>
      </c>
      <c r="H86" s="21">
        <v>5.5325784078563265</v>
      </c>
      <c r="I86" s="16">
        <v>11.167999999999999</v>
      </c>
    </row>
    <row r="87" spans="1:9" x14ac:dyDescent="0.2">
      <c r="A87" s="2">
        <v>44287</v>
      </c>
      <c r="B87" s="12">
        <v>1.317869153</v>
      </c>
      <c r="C87" s="12">
        <v>4.9481706438228104</v>
      </c>
      <c r="D87" s="12">
        <v>-8.3333332999999996E-2</v>
      </c>
      <c r="E87">
        <v>-3.3437777040881911</v>
      </c>
      <c r="F87">
        <v>-9.3444238106409686E-3</v>
      </c>
      <c r="G87" s="21">
        <v>18.330164765525979</v>
      </c>
      <c r="H87" s="21">
        <v>7.6317753545148914</v>
      </c>
      <c r="I87" s="16">
        <v>-1.1820000000000002</v>
      </c>
    </row>
    <row r="88" spans="1:9" x14ac:dyDescent="0.2">
      <c r="A88" s="2">
        <v>44378</v>
      </c>
      <c r="B88" s="12">
        <v>-1.727377087</v>
      </c>
      <c r="C88" s="12">
        <v>4.9394399490738801</v>
      </c>
      <c r="D88" s="12">
        <v>9.3333333000000004E-2</v>
      </c>
      <c r="E88">
        <v>5.6474311399885115</v>
      </c>
      <c r="F88">
        <v>2.2533484734594818E-2</v>
      </c>
      <c r="G88" s="21">
        <v>5.087695809345294</v>
      </c>
      <c r="H88" s="21">
        <v>7.9923793592140413E-2</v>
      </c>
      <c r="I88" s="16">
        <v>-3.82</v>
      </c>
    </row>
    <row r="89" spans="1:9" x14ac:dyDescent="0.2">
      <c r="A89" s="2">
        <v>44470</v>
      </c>
      <c r="B89" s="12">
        <v>1.1634388309999999</v>
      </c>
      <c r="C89" s="12">
        <v>5.4415227276812201</v>
      </c>
      <c r="D89" s="12">
        <v>3.333333E-3</v>
      </c>
      <c r="E89">
        <v>6.0612888688598385</v>
      </c>
      <c r="F89">
        <v>-4.260764053712289E-2</v>
      </c>
      <c r="G89" s="21">
        <v>-0.4841381067651862</v>
      </c>
      <c r="H89" s="21">
        <v>10.208083316569221</v>
      </c>
      <c r="I89" s="16">
        <v>15.8805</v>
      </c>
    </row>
    <row r="90" spans="1:9" x14ac:dyDescent="0.2">
      <c r="I90" s="16"/>
    </row>
    <row r="91" spans="1:9" x14ac:dyDescent="0.2">
      <c r="I9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Brazil</vt:lpstr>
      <vt:lpstr>Br</vt:lpstr>
      <vt:lpstr>Russia</vt:lpstr>
      <vt:lpstr>Ru</vt:lpstr>
      <vt:lpstr>China</vt:lpstr>
      <vt:lpstr>Chi</vt:lpstr>
      <vt:lpstr>India</vt:lpstr>
      <vt:lpstr>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Рамазанов Аслан Шамильевич</dc:creator>
  <cp:lastModifiedBy>0 Рамазанов Аслан Шамильевич</cp:lastModifiedBy>
  <dcterms:created xsi:type="dcterms:W3CDTF">2022-04-06T10:12:21Z</dcterms:created>
  <dcterms:modified xsi:type="dcterms:W3CDTF">2022-04-18T12:17:36Z</dcterms:modified>
</cp:coreProperties>
</file>