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3.0" lowestEdited="13.0" rupBuild="0.1053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kyn03\OneDrive\바탕 화면\project_file\"/>
    </mc:Choice>
  </mc:AlternateContent>
  <x:bookViews>
    <x:workbookView xWindow="0" yWindow="0" windowWidth="25350" windowHeight="11100" tabRatio="500" activeTab="3"/>
  </x:bookViews>
  <x:sheets>
    <x:sheet name="dalba" sheetId="1" r:id="rId4"/>
    <x:sheet name="boh" sheetId="2" r:id="rId5"/>
    <x:sheet name="avene" sheetId="3" r:id="rId6"/>
    <x:sheet name="워드클라우드" sheetId="4" r:id="rId7"/>
    <x:sheet name="2022" sheetId="5" r:id="rId8"/>
    <x:sheet name="2023" sheetId="6" r:id="rId9"/>
    <x:sheet name="2024" sheetId="7" r:id="rId10"/>
    <x:sheet name="봄" sheetId="8" r:id="rId11"/>
    <x:sheet name="여름" sheetId="9" r:id="rId12"/>
    <x:sheet name="가을" sheetId="10" r:id="rId13"/>
    <x:sheet name="겨울" sheetId="11" r:id="rId14"/>
    <x:sheet name="여성" sheetId="12" r:id="rId15"/>
    <x:sheet name="남성" sheetId="13" r:id="rId16"/>
    <x:sheet name="10대" sheetId="14" r:id="rId17"/>
    <x:sheet name="20대" sheetId="15" r:id="rId18"/>
    <x:sheet name="30대" sheetId="16" r:id="rId19"/>
    <x:sheet name="40대 이상" sheetId="17" r:id="rId20"/>
    <x:sheet name="1월" sheetId="18" r:id="rId21"/>
    <x:sheet name="2월" sheetId="19" r:id="rId22"/>
    <x:sheet name="3월" sheetId="20" r:id="rId23"/>
    <x:sheet name="4월" sheetId="21" r:id="rId24"/>
    <x:sheet name="5월" sheetId="22" r:id="rId25"/>
    <x:sheet name="6월" sheetId="23" r:id="rId26"/>
    <x:sheet name="7월" sheetId="24" r:id="rId27"/>
    <x:sheet name="8월" sheetId="25" r:id="rId28"/>
    <x:sheet name="9월" sheetId="26" r:id="rId29"/>
    <x:sheet name="10월" sheetId="27" r:id="rId30"/>
    <x:sheet name="11월" sheetId="28" r:id="rId31"/>
    <x:sheet name="12월" sheetId="29" r:id="rId32"/>
    <x:sheet name="건성" sheetId="30" r:id="rId33"/>
    <x:sheet name="민감성" sheetId="31" r:id="rId34"/>
    <x:sheet name="복합성" sheetId="32" r:id="rId35"/>
    <x:sheet name="지성" sheetId="33" r:id="rId36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<x:sst xmlns:r="http://schemas.openxmlformats.org/officeDocument/2006/relationships" xmlns:c="http://schemas.openxmlformats.org/drawingml/2006/chart" xmlns:x="http://schemas.openxmlformats.org/spreadsheetml/2006/main" count="3208" uniqueCount="33">
  <x:si>
    <x:t>달바</x:t>
  </x:si>
  <x:si>
    <x:t>아벤느</x:t>
  </x:si>
  <x:si>
    <x:t>Aspect</x:t>
  </x:si>
  <x:si>
    <x:t>편의성/활용성</x:t>
  </x:si>
  <x:si>
    <x:t>사용자 리뷰의</x:t>
  </x:si>
  <x:si>
    <x:t>부정했습니다.</x:t>
  </x:si>
  <x:si>
    <x:t>긍정했습니다.</x:t>
  </x:si>
  <x:si>
    <x:t>중립했습니다.</x:t>
  </x:si>
  <x:si>
    <x:t>사용감/착용감</x:t>
  </x:si>
  <x:si>
    <x:t>긍정수</x:t>
  </x:si>
  <x:si>
    <x:t>가격에</x:t>
  </x:si>
  <x:si>
    <x:t xml:space="preserve">%가 </x:t>
  </x:si>
  <x:si>
    <x:t>중립수</x:t>
  </x:si>
  <x:si>
    <x:t>부정수</x:t>
  </x:si>
  <x:si>
    <x:t>총합</x:t>
  </x:si>
  <x:si>
    <x:t>O</x:t>
  </x:si>
  <x:si>
    <x:t>가격</x:t>
  </x:si>
  <x:si>
    <x:t>*빨간 표시는 값이 비슷한 것</x:t>
  </x:si>
  <x:si>
    <x:t>품질/디자인/구성</x:t>
  </x:si>
  <x:si>
    <x:t>효과/성능/기능</x:t>
  </x:si>
  <x:si>
    <x:t>제조/유통/서비스</x:t>
  </x:si>
  <x:si>
    <x:t>사이즈/무게/개수</x:t>
  </x:si>
  <x:si>
    <x:t>편의성/활용성에</x:t>
  </x:si>
  <x:si>
    <x:t>품질/디자인/구성에</x:t>
  </x:si>
  <x:si>
    <x:t>제조/유통/서비스에</x:t>
  </x:si>
  <x:si>
    <x:t>사용감/착용감에</x:t>
  </x:si>
  <x:si>
    <x:t>효과/성능/기능에</x:t>
  </x:si>
  <x:si>
    <x:t>사이즈/무게/개수에</x:t>
  </x:si>
  <x:si>
    <x:r>
      <x:t>효과/성능/기능&gt;&gt;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3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3"/>
            <x:color rgb="ffff0000"/>
            <x:b val="1"/>
          </x:rPr>
        </mc:Fallback>
      </mc:AlternateContent>
      <x:t>사용감/착용감&gt;&gt;품질/디자인/구성&gt;&gt;편의성/활용성</x:t>
    </x:r>
    <x:r>
      <x:rPr>
        <x:rFont val="맑은 고딕"/>
        <x:sz val="13"/>
        <x:color rgb="ff000000"/>
        <x:b val="1"/>
      </x:rPr>
      <x:t>&gt;&gt;가격&gt;&gt;사이즈/무게/개수&gt;&gt;제조/유통/서비스 순의 반응도
(3262&gt;&gt;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3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3"/>
            <x:color rgb="ffff0000"/>
            <x:b val="1"/>
          </x:rPr>
        </mc:Fallback>
      </mc:AlternateContent>
      <x:t>1884&gt;&gt;1697&gt;&gt;1689</x:t>
    </x:r>
    <x:r>
      <x:rPr>
        <x:rFont val="맑은 고딕"/>
        <x:sz val="13"/>
        <x:color rgb="ff000000"/>
        <x:b val="1"/>
      </x:rPr>
      <x:t>&gt;&gt;929&gt;&gt;284&gt;&gt;15)
(32.6%&gt;&gt;18.8%&gt;&gt;16.9%&gt;&gt;16.9%&gt;&gt;9.3%.&gt;&gt;2.8%&gt;&gt;0.1%)</x:t>
    </x:r>
  </x:si>
  <x:si>
    <x:r>
      <x:t>효과/성능/기능&gt;&gt;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3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3"/>
            <x:color rgb="ffff0000"/>
            <x:b val="1"/>
          </x:rPr>
        </mc:Fallback>
      </mc:AlternateContent>
      <x:t>편의성/활용성&gt;&gt;품질/디자인/구성&gt;&gt;사용감/착용감</x:t>
    </x:r>
    <x:r>
      <x:rPr>
        <x:rFont val="맑은 고딕"/>
        <x:sz val="13"/>
        <x:color rgb="ff000000"/>
        <x:b val="1"/>
      </x:rPr>
      <x:t>&gt;&gt;가격&gt;&gt;사이즈/무게/개수&gt;&gt;제조/유통/서비스 순의 반응도
(1706&gt;&gt;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3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3"/>
            <x:color rgb="ffff0000"/>
            <x:b val="1"/>
          </x:rPr>
        </mc:Fallback>
      </mc:AlternateContent>
      <x:t>840&gt;&gt;791&gt;&gt;747</x:t>
    </x:r>
    <x:r>
      <x:rPr>
        <x:rFont val="맑은 고딕"/>
        <x:sz val="13"/>
        <x:color rgb="ff000000"/>
        <x:b val="1"/>
      </x:rPr>
      <x:t>&gt;&gt;201&gt;&gt;144&gt;&gt;2)
(37.5%&gt;&gt;18.5%&gt;&gt;17.4%&gt;&gt;16.4%&gt;&gt;4.4%&gt;&gt;3.1%&gt;&gt;0.0%)</x:t>
    </x:r>
  </x:si>
  <x:si>
    <x:r>
      <x:t>효과/성능/기능&gt;&gt;편의성/활용성&gt;&gt;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3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3"/>
            <x:color rgb="ffff0000"/>
            <x:b val="1"/>
          </x:rPr>
        </mc:Fallback>
      </mc:AlternateContent>
      <x:t>사용감/착용감&gt;&gt;품질/디자인/구성</x:t>
    </x:r>
    <x:r>
      <x:rPr>
        <x:rFont val="맑은 고딕"/>
        <x:sz val="13"/>
        <x:color rgb="ff000000"/>
        <x:b val="1"/>
      </x:rPr>
      <x:t>&gt;&gt;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3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3"/>
            <x:color rgb="ffff0000"/>
            <x:b val="1"/>
          </x:rPr>
        </mc:Fallback>
      </mc:AlternateContent>
      <x:t>사이즈/무게/개수&gt;&gt;가격</x:t>
    </x:r>
    <x:r>
      <x:rPr>
        <x:rFont val="맑은 고딕"/>
        <x:sz val="13"/>
        <x:color rgb="ff000000"/>
        <x:b val="1"/>
      </x:rPr>
      <x:t>&gt;&gt;제조/유통/서비스 순의 반응도
(4422&gt;&gt;3094&gt;&gt;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3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3"/>
            <x:color rgb="ffff0000"/>
            <x:b val="1"/>
          </x:rPr>
        </mc:Fallback>
      </mc:AlternateContent>
      <x:t>2516&gt;&gt;2090</x:t>
    </x:r>
    <x:r>
      <x:rPr>
        <x:rFont val="맑은 고딕"/>
        <x:sz val="13"/>
        <x:color rgb="ff000000"/>
        <x:b val="1"/>
      </x:rPr>
      <x:t>&gt;&gt;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3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3"/>
            <x:color rgb="ffff0000"/>
            <x:b val="1"/>
          </x:rPr>
        </mc:Fallback>
      </mc:AlternateContent>
      <x:t>1427&gt;&gt;1083</x:t>
    </x:r>
    <x:r>
      <x:rPr>
        <x:rFont val="맑은 고딕"/>
        <x:sz val="13"/>
        <x:color rgb="ff000000"/>
        <x:b val="1"/>
      </x:rPr>
      <x:t>&gt;&gt;31)
(29.6%&gt;&gt;20.7%&gt;&gt;16.8%&gt;&gt;13.9%&gt;&gt;9.5%&gt;&gt;7.2%&gt;&gt;0.2%)</x:t>
    </x:r>
  </x:si>
  <x:si>
    <x:r>
      <x:t>효과/성능/기능&gt;&gt;</x:t>
    </x:r>
    <x:r>
      <x:rPr>
        <x:rFont val="맑은 고딕"/>
        <x:sz val="13"/>
        <x:color rgb="ffffd700"/>
        <x:b val="1"/>
      </x:rPr>
      <x:t>사용감/착용감&gt;&gt;품질/디자인/구성&gt;&gt;편의성/활용성&gt;&gt;가격&gt;&gt;사이즈/무게/개수&gt;&gt;제조/유통/서비스 순의 반응도
(3262&gt;&gt;1884&gt;&gt;1697&gt;&gt;1689&gt;&gt;929&gt;&gt;284&gt;&gt;15)
(32.6%&gt;&gt;18.8%&gt;&gt;16.9%&gt;&gt;16.9%&gt;&gt;9.3%.&gt;&gt;2.8%&gt;&gt;0.1%)</x:t>
    </x:r>
  </x:si>
  <x:si>
    <x:t>바이오힐보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</x:si>
</x:sst>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2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ff0000"/>
    </x:font>
    <x:font>
      <x:name val="맑은 고딕"/>
      <x:sz val="11"/>
      <x:color rgb="ff000000"/>
      <x:b val="1"/>
    </x:font>
    <x:font>
      <x:name val="맑은 고딕"/>
      <x:sz val="13"/>
      <x:color rgb="ff000000"/>
      <x:b val="1"/>
    </x:font>
    <x:font>
      <x:name val="맑은 고딕"/>
      <x:sz val="13"/>
      <x:color rgb="ffffd700"/>
      <x:b val="1"/>
    </x:font>
    <x:font>
      <x:name val="맑은 고딕"/>
      <x:sz val="11"/>
      <x:color rgb="ffffd7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3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3"/>
          <x:color rgb="ffff0000"/>
          <x:b val="1"/>
        </x:font>
      </mc:Fallback>
    </mc:AlternateContent>
  </x:fonts>
  <x:fills count="2">
    <x:fill>
      <x:patternFill patternType="none"/>
    </x:fill>
    <x:fill>
      <x:patternFill patternType="gray125"/>
    </x:fill>
  </x:fills>
  <x:borders count="1">
    <x:border>
      <x:left>
        <x:color rgb="ff000000"/>
      </x:left>
      <x:right>
        <x:color rgb="ff000000"/>
      </x:right>
      <x:top>
        <x:color auto="1"/>
      </x:top>
      <x:bottom>
        <x:color rgb="ff000000"/>
      </x:bottom>
    </x:border>
  </x:borders>
  <x:cellStyleXfs count="2">
    <x:xf numFmtId="0" fontId="0" fillId="0" borderId="0">
      <x:alignment horizontal="general" vertical="center"/>
    </x:xf>
    <x:xf numFmtId="0" fontId="0" fillId="0" borderId="0">
      <x:alignment horizontal="general" vertical="center"/>
    </x:xf>
  </x:cellStyleXfs>
  <x:cellXfs count="15">
    <x:xf numFmtId="0" fontId="0" fillId="0" borderId="0" xfId="1" applyNumberFormat="1">
      <x:alignment horizontal="general" vertical="center"/>
    </x:xf>
    <x:xf numFmtId="2" fontId="0" fillId="0" borderId="0" xfId="0" applyNumberFormat="1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0" fontId="6" fillId="0" borderId="0" xfId="1" applyNumberFormat="1" applyFont="1">
      <x:alignment horizontal="general" vertical="center"/>
    </x:xf>
    <x:xf numFmtId="0" fontId="7" fillId="0" borderId="0" xfId="1" applyNumberFormat="1" applyFont="1">
      <x:alignment horizontal="general" vertical="center"/>
    </x:xf>
    <x:xf numFmtId="0" fontId="7" fillId="0" borderId="0" xfId="0" applyNumberFormat="1" applyFont="1" applyFill="1" applyBorder="1" applyAlignment="1" applyProtection="1">
      <x:alignment horizontal="general" vertical="center" textRotation="255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1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1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0" xfId="1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1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0" xfId="0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0" xfId="1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1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NumberFormat="1" applyFont="1" applyFill="1" applyBorder="1" applyAlignment="1" applyProtection="1">
          <x:alignment horizontal="center" vertical="center"/>
        </x:xf>
      </mc:Fallback>
    </mc:AlternateContent>
  </x:cellXfs>
  <x:cellStyles count="2">
    <x:cellStyle name="표준" xfId="0" builtinId="0" iLevel="0"/>
  </x:cellStyles>
  <x:dxfs/>
  <x:tableStyles count="0" defaultTableStyle="TableStyleMedium2" defaultPivotStyle="PivotStyleLight16"/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12" Type="http://schemas.openxmlformats.org/officeDocument/2006/relationships/worksheet" Target="worksheets/sheet9.xml"  /><Relationship Id="rId13" Type="http://schemas.openxmlformats.org/officeDocument/2006/relationships/worksheet" Target="worksheets/sheet10.xml"  /><Relationship Id="rId14" Type="http://schemas.openxmlformats.org/officeDocument/2006/relationships/worksheet" Target="worksheets/sheet11.xml"  /><Relationship Id="rId15" Type="http://schemas.openxmlformats.org/officeDocument/2006/relationships/worksheet" Target="worksheets/sheet12.xml"  /><Relationship Id="rId16" Type="http://schemas.openxmlformats.org/officeDocument/2006/relationships/worksheet" Target="worksheets/sheet13.xml"  /><Relationship Id="rId17" Type="http://schemas.openxmlformats.org/officeDocument/2006/relationships/worksheet" Target="worksheets/sheet14.xml"  /><Relationship Id="rId18" Type="http://schemas.openxmlformats.org/officeDocument/2006/relationships/worksheet" Target="worksheets/sheet15.xml"  /><Relationship Id="rId19" Type="http://schemas.openxmlformats.org/officeDocument/2006/relationships/worksheet" Target="worksheets/sheet16.xml"  /><Relationship Id="rId2" Type="http://schemas.openxmlformats.org/officeDocument/2006/relationships/styles" Target="styles.xml"  /><Relationship Id="rId20" Type="http://schemas.openxmlformats.org/officeDocument/2006/relationships/worksheet" Target="worksheets/sheet17.xml"  /><Relationship Id="rId21" Type="http://schemas.openxmlformats.org/officeDocument/2006/relationships/worksheet" Target="worksheets/sheet18.xml"  /><Relationship Id="rId22" Type="http://schemas.openxmlformats.org/officeDocument/2006/relationships/worksheet" Target="worksheets/sheet19.xml"  /><Relationship Id="rId23" Type="http://schemas.openxmlformats.org/officeDocument/2006/relationships/worksheet" Target="worksheets/sheet20.xml"  /><Relationship Id="rId24" Type="http://schemas.openxmlformats.org/officeDocument/2006/relationships/worksheet" Target="worksheets/sheet21.xml"  /><Relationship Id="rId25" Type="http://schemas.openxmlformats.org/officeDocument/2006/relationships/worksheet" Target="worksheets/sheet22.xml"  /><Relationship Id="rId26" Type="http://schemas.openxmlformats.org/officeDocument/2006/relationships/worksheet" Target="worksheets/sheet23.xml"  /><Relationship Id="rId27" Type="http://schemas.openxmlformats.org/officeDocument/2006/relationships/worksheet" Target="worksheets/sheet24.xml"  /><Relationship Id="rId28" Type="http://schemas.openxmlformats.org/officeDocument/2006/relationships/worksheet" Target="worksheets/sheet25.xml"  /><Relationship Id="rId29" Type="http://schemas.openxmlformats.org/officeDocument/2006/relationships/worksheet" Target="worksheets/sheet26.xml"  /><Relationship Id="rId3" Type="http://schemas.openxmlformats.org/officeDocument/2006/relationships/sharedStrings" Target="sharedStrings.xml"  /><Relationship Id="rId30" Type="http://schemas.openxmlformats.org/officeDocument/2006/relationships/worksheet" Target="worksheets/sheet27.xml"  /><Relationship Id="rId31" Type="http://schemas.openxmlformats.org/officeDocument/2006/relationships/worksheet" Target="worksheets/sheet28.xml"  /><Relationship Id="rId32" Type="http://schemas.openxmlformats.org/officeDocument/2006/relationships/worksheet" Target="worksheets/sheet29.xml"  /><Relationship Id="rId33" Type="http://schemas.openxmlformats.org/officeDocument/2006/relationships/worksheet" Target="worksheets/sheet30.xml"  /><Relationship Id="rId34" Type="http://schemas.openxmlformats.org/officeDocument/2006/relationships/worksheet" Target="worksheets/sheet31.xml"  /><Relationship Id="rId35" Type="http://schemas.openxmlformats.org/officeDocument/2006/relationships/worksheet" Target="worksheets/sheet32.xml"  /><Relationship Id="rId36" Type="http://schemas.openxmlformats.org/officeDocument/2006/relationships/worksheet" Target="worksheets/sheet33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charts/chart102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대한 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7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180745381861925125"/>
                  <c:y val="-0.04466087371110916138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dalba!$A$3:$A$10</c:f>
              <c:strCache>
                <c:ptCount val="8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  <c:pt idx="7">
                  <c:v>O</c:v>
                </c:pt>
              </c:strCache>
            </c:strRef>
          </c:cat>
          <c:val>
            <c:numRef>
              <c:f>dalba!$E$3:$E$10</c:f>
              <c:numCache>
                <c:formatCode>G/표준</c:formatCode>
                <c:ptCount val="8"/>
                <c:pt idx="0" formatCode="G/표준">
                  <c:v>929</c:v>
                </c:pt>
                <c:pt idx="1" formatCode="G/표준">
                  <c:v>1884</c:v>
                </c:pt>
                <c:pt idx="2" formatCode="G/표준">
                  <c:v>284</c:v>
                </c:pt>
                <c:pt idx="3" formatCode="G/표준">
                  <c:v>15</c:v>
                </c:pt>
                <c:pt idx="4" formatCode="G/표준">
                  <c:v>1689</c:v>
                </c:pt>
                <c:pt idx="5" formatCode="G/표준">
                  <c:v>1697</c:v>
                </c:pt>
                <c:pt idx="6" formatCode="G/표준">
                  <c:v>3262</c:v>
                </c:pt>
                <c:pt idx="7" formatCode="G/표준">
                  <c:v>224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03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긍정반응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55037539079785347"/>
                  <c:y val="-0.05128211528062820435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dalba!$A$3:$A$9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dalba!$B$3:$B$9</c:f>
              <c:numCache>
                <c:formatCode>G/표준</c:formatCode>
                <c:ptCount val="7"/>
                <c:pt idx="0" formatCode="G/표준">
                  <c:v>707</c:v>
                </c:pt>
                <c:pt idx="1" formatCode="G/표준">
                  <c:v>1414</c:v>
                </c:pt>
                <c:pt idx="2" formatCode="G/표준">
                  <c:v>192</c:v>
                </c:pt>
                <c:pt idx="3" formatCode="G/표준">
                  <c:v>9</c:v>
                </c:pt>
                <c:pt idx="4" formatCode="G/표준">
                  <c:v>1579</c:v>
                </c:pt>
                <c:pt idx="5" formatCode="G/표준">
                  <c:v>1313</c:v>
                </c:pt>
                <c:pt idx="6" formatCode="G/표준">
                  <c:v>2814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04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부정반응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Lbls>
            <c:dLbl>
              <c:idx val="6"/>
              <c:layout>
                <c:manualLayout>
                  <c:x val="0.032878827303647995"/>
                  <c:y val="-0.01282051298767328262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dalba!$A$3:$A$9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dalba!$C$3:$C$9</c:f>
              <c:numCache>
                <c:formatCode>G/표준</c:formatCode>
                <c:ptCount val="7"/>
                <c:pt idx="0" formatCode="G/표준">
                  <c:v>216</c:v>
                </c:pt>
                <c:pt idx="1" formatCode="G/표준">
                  <c:v>406</c:v>
                </c:pt>
                <c:pt idx="2" formatCode="G/표준">
                  <c:v>81</c:v>
                </c:pt>
                <c:pt idx="3" formatCode="G/표준">
                  <c:v>6</c:v>
                </c:pt>
                <c:pt idx="4" formatCode="G/표준">
                  <c:v>83</c:v>
                </c:pt>
                <c:pt idx="5" formatCode="G/표준">
                  <c:v>329</c:v>
                </c:pt>
                <c:pt idx="6" formatCode="G/표준">
                  <c:v>333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105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대한 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7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014358457177877426"/>
                  <c:y val="-0.04946856573224067688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boh!$A$3:$A$10</c:f>
              <c:strCache>
                <c:ptCount val="8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  <c:pt idx="7">
                  <c:v>O</c:v>
                </c:pt>
              </c:strCache>
            </c:strRef>
          </c:cat>
          <c:val>
            <c:numRef>
              <c:f>boh!$E$3:$E$10</c:f>
              <c:numCache>
                <c:formatCode>G/표준</c:formatCode>
                <c:ptCount val="8"/>
                <c:pt idx="0" formatCode="G/표준">
                  <c:v>201</c:v>
                </c:pt>
                <c:pt idx="1" formatCode="G/표준">
                  <c:v>747</c:v>
                </c:pt>
                <c:pt idx="2" formatCode="G/표준">
                  <c:v>144</c:v>
                </c:pt>
                <c:pt idx="3" formatCode="G/표준">
                  <c:v>2</c:v>
                </c:pt>
                <c:pt idx="4" formatCode="G/표준">
                  <c:v>840</c:v>
                </c:pt>
                <c:pt idx="5" formatCode="G/표준">
                  <c:v>791</c:v>
                </c:pt>
                <c:pt idx="6" formatCode="G/표준">
                  <c:v>1706</c:v>
                </c:pt>
                <c:pt idx="7" formatCode="G/표준">
                  <c:v>107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06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긍정반응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53056727722287178"/>
                  <c:y val="-0.05128211528062820435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boh!$A$3:$A$9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boh!$B$3:$B$9</c:f>
              <c:numCache>
                <c:formatCode>G/표준</c:formatCode>
                <c:ptCount val="7"/>
                <c:pt idx="0" formatCode="G/표준">
                  <c:v>181</c:v>
                </c:pt>
                <c:pt idx="1" formatCode="G/표준">
                  <c:v>600</c:v>
                </c:pt>
                <c:pt idx="2" formatCode="G/표준">
                  <c:v>101</c:v>
                </c:pt>
                <c:pt idx="3" formatCode="G/표준">
                  <c:v>2</c:v>
                </c:pt>
                <c:pt idx="4" formatCode="G/표준">
                  <c:v>752</c:v>
                </c:pt>
                <c:pt idx="5" formatCode="G/표준">
                  <c:v>508</c:v>
                </c:pt>
                <c:pt idx="6" formatCode="G/표준">
                  <c:v>1472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07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부정반응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Lbls>
            <c:dLbl>
              <c:idx val="6"/>
              <c:layout>
                <c:manualLayout>
                  <c:x val="0.00780045893043279648"/>
                  <c:y val="-0.03365384787321090698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boh!$A$3:$A$9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boh!$C$3:$C$9</c:f>
              <c:numCache>
                <c:formatCode>G/표준</c:formatCode>
                <c:ptCount val="7"/>
                <c:pt idx="0" formatCode="G/표준">
                  <c:v>15</c:v>
                </c:pt>
                <c:pt idx="1" formatCode="G/표준">
                  <c:v>124</c:v>
                </c:pt>
                <c:pt idx="2" formatCode="G/표준">
                  <c:v>33</c:v>
                </c:pt>
                <c:pt idx="3" formatCode="G/표준">
                  <c:v>0</c:v>
                </c:pt>
                <c:pt idx="4" formatCode="G/표준">
                  <c:v>70</c:v>
                </c:pt>
                <c:pt idx="5" formatCode="G/표준">
                  <c:v>249</c:v>
                </c:pt>
                <c:pt idx="6" formatCode="G/표준">
                  <c:v>170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108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대한 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7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01435929536819458"/>
                  <c:y val="-0.02222497761249542236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avene!$A$3:$A$10</c:f>
              <c:strCache>
                <c:ptCount val="8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  <c:pt idx="7">
                  <c:v>O</c:v>
                </c:pt>
              </c:strCache>
            </c:strRef>
          </c:cat>
          <c:val>
            <c:numRef>
              <c:f>avene!$E$3:$E$10</c:f>
              <c:numCache>
                <c:formatCode>G/표준</c:formatCode>
                <c:ptCount val="8"/>
                <c:pt idx="0" formatCode="G/표준">
                  <c:v>1083</c:v>
                </c:pt>
                <c:pt idx="1" formatCode="G/표준">
                  <c:v>2516</c:v>
                </c:pt>
                <c:pt idx="2" formatCode="G/표준">
                  <c:v>1427</c:v>
                </c:pt>
                <c:pt idx="3" formatCode="G/표준">
                  <c:v>31</c:v>
                </c:pt>
                <c:pt idx="4" formatCode="G/표준">
                  <c:v>3094</c:v>
                </c:pt>
                <c:pt idx="5" formatCode="G/표준">
                  <c:v>2090</c:v>
                </c:pt>
                <c:pt idx="6" formatCode="G/표준">
                  <c:v>4422</c:v>
                </c:pt>
                <c:pt idx="7" formatCode="G/표준">
                  <c:v>275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09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긍정반응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2635646797716617584"/>
                  <c:y val="-0.04487185925245285034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avene!$A$3:$A$9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avene!$B$3:$B$9</c:f>
              <c:numCache>
                <c:formatCode>G/표준</c:formatCode>
                <c:ptCount val="7"/>
                <c:pt idx="0" formatCode="G/표준">
                  <c:v>935</c:v>
                </c:pt>
                <c:pt idx="1" formatCode="G/표준">
                  <c:v>2274</c:v>
                </c:pt>
                <c:pt idx="2" formatCode="G/표준">
                  <c:v>1206</c:v>
                </c:pt>
                <c:pt idx="3" formatCode="G/표준">
                  <c:v>25</c:v>
                </c:pt>
                <c:pt idx="4" formatCode="G/표준">
                  <c:v>2878</c:v>
                </c:pt>
                <c:pt idx="5" formatCode="G/표준">
                  <c:v>1480</c:v>
                </c:pt>
                <c:pt idx="6" formatCode="G/표준">
                  <c:v>3501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10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부정반응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Lbls>
            <c:dLbl>
              <c:idx val="6"/>
              <c:layout>
                <c:manualLayout>
                  <c:x val="0.03914866968989372253"/>
                  <c:y val="-0.06089749932289123535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avene!$A$3:$A$9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avene!$C$3:$C$9</c:f>
              <c:numCache>
                <c:formatCode>G/표준</c:formatCode>
                <c:ptCount val="7"/>
                <c:pt idx="0" formatCode="G/표준">
                  <c:v>142</c:v>
                </c:pt>
                <c:pt idx="1" formatCode="G/표준">
                  <c:v>205</c:v>
                </c:pt>
                <c:pt idx="2" formatCode="G/표준">
                  <c:v>204</c:v>
                </c:pt>
                <c:pt idx="3" formatCode="G/표준">
                  <c:v>6</c:v>
                </c:pt>
                <c:pt idx="4" formatCode="G/표준">
                  <c:v>176</c:v>
                </c:pt>
                <c:pt idx="5" formatCode="G/표준">
                  <c:v>492</c:v>
                </c:pt>
                <c:pt idx="6" formatCode="G/표준">
                  <c:v>726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111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대한 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7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180745381861925125"/>
                  <c:y val="-0.04466087371110916138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'2022'!$A$3:$A$10</c:f>
              <c:strCache>
                <c:ptCount val="8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  <c:pt idx="7">
                  <c:v>O</c:v>
                </c:pt>
              </c:strCache>
            </c:strRef>
          </c:cat>
          <c:val>
            <c:numRef>
              <c:f>'2022'!$E$3:$E$10</c:f>
              <c:numCache>
                <c:formatCode>G/표준</c:formatCode>
                <c:ptCount val="8"/>
                <c:pt idx="0" formatCode="G/표준">
                  <c:v>110</c:v>
                </c:pt>
                <c:pt idx="1" formatCode="G/표준">
                  <c:v>204</c:v>
                </c:pt>
                <c:pt idx="2" formatCode="G/표준">
                  <c:v>34</c:v>
                </c:pt>
                <c:pt idx="3" formatCode="G/표준">
                  <c:v>2</c:v>
                </c:pt>
                <c:pt idx="4" formatCode="G/표준">
                  <c:v>173</c:v>
                </c:pt>
                <c:pt idx="5" formatCode="G/표준">
                  <c:v>199</c:v>
                </c:pt>
                <c:pt idx="6" formatCode="G/표준">
                  <c:v>354</c:v>
                </c:pt>
                <c:pt idx="7" formatCode="G/표준">
                  <c:v>27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12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긍정반응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55037539079785347"/>
                  <c:y val="-0.05128211528062820435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'2022'!$A$3:$A$9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'2022'!$B$3:$B$9</c:f>
              <c:numCache>
                <c:formatCode>G/표준</c:formatCode>
                <c:ptCount val="7"/>
                <c:pt idx="0" formatCode="G/표준">
                  <c:v>99</c:v>
                </c:pt>
                <c:pt idx="1" formatCode="G/표준">
                  <c:v>145</c:v>
                </c:pt>
                <c:pt idx="2" formatCode="G/표준">
                  <c:v>21</c:v>
                </c:pt>
                <c:pt idx="3" formatCode="G/표준">
                  <c:v>2</c:v>
                </c:pt>
                <c:pt idx="4" formatCode="G/표준">
                  <c:v>161</c:v>
                </c:pt>
                <c:pt idx="5" formatCode="G/표준">
                  <c:v>162</c:v>
                </c:pt>
                <c:pt idx="6" formatCode="G/표준">
                  <c:v>293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13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부정반응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Lbls>
            <c:dLbl>
              <c:idx val="6"/>
              <c:layout>
                <c:manualLayout>
                  <c:x val="0.032878827303647995"/>
                  <c:y val="-0.01282051298767328262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'2022'!$A$3:$A$9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'2022'!$C$3:$C$9</c:f>
              <c:numCache>
                <c:formatCode>G/표준</c:formatCode>
                <c:ptCount val="7"/>
                <c:pt idx="0" formatCode="G/표준">
                  <c:v>11</c:v>
                </c:pt>
                <c:pt idx="1" formatCode="G/표준">
                  <c:v>48</c:v>
                </c:pt>
                <c:pt idx="2" formatCode="G/표준">
                  <c:v>13</c:v>
                </c:pt>
                <c:pt idx="3" formatCode="G/표준">
                  <c:v>0</c:v>
                </c:pt>
                <c:pt idx="4" formatCode="G/표준">
                  <c:v>10</c:v>
                </c:pt>
                <c:pt idx="5" formatCode="G/표준">
                  <c:v>28</c:v>
                </c:pt>
                <c:pt idx="6" formatCode="G/표준">
                  <c:v>46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114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대한 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7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180745381861925125"/>
                  <c:y val="-0.04466087371110916138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'2023'!$A$3:$A$10</c:f>
              <c:strCache>
                <c:ptCount val="8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  <c:pt idx="7">
                  <c:v>O</c:v>
                </c:pt>
              </c:strCache>
            </c:strRef>
          </c:cat>
          <c:val>
            <c:numRef>
              <c:f>'2023'!$E$3:$E$10</c:f>
              <c:numCache>
                <c:formatCode>G/표준</c:formatCode>
                <c:ptCount val="8"/>
                <c:pt idx="0" formatCode="G/표준">
                  <c:v>463</c:v>
                </c:pt>
                <c:pt idx="1" formatCode="G/표준">
                  <c:v>968</c:v>
                </c:pt>
                <c:pt idx="2" formatCode="G/표준">
                  <c:v>145</c:v>
                </c:pt>
                <c:pt idx="3" formatCode="G/표준">
                  <c:v>9</c:v>
                </c:pt>
                <c:pt idx="4" formatCode="G/표준">
                  <c:v>866</c:v>
                </c:pt>
                <c:pt idx="5" formatCode="G/표준">
                  <c:v>894</c:v>
                </c:pt>
                <c:pt idx="6" formatCode="G/표준">
                  <c:v>1659</c:v>
                </c:pt>
                <c:pt idx="7" formatCode="G/표준">
                  <c:v>114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15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긍정반응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55037539079785347"/>
                  <c:y val="-0.05128211528062820435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'2023'!$A$3:$A$9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'2023'!$B$3:$B$9</c:f>
              <c:numCache>
                <c:formatCode>G/표준</c:formatCode>
                <c:ptCount val="7"/>
                <c:pt idx="0" formatCode="G/표준">
                  <c:v>348</c:v>
                </c:pt>
                <c:pt idx="1" formatCode="G/표준">
                  <c:v>697</c:v>
                </c:pt>
                <c:pt idx="2" formatCode="G/표준">
                  <c:v>104</c:v>
                </c:pt>
                <c:pt idx="3" formatCode="G/표준">
                  <c:v>5</c:v>
                </c:pt>
                <c:pt idx="4" formatCode="G/표준">
                  <c:v>808</c:v>
                </c:pt>
                <c:pt idx="5" formatCode="G/표준">
                  <c:v>681</c:v>
                </c:pt>
                <c:pt idx="6" formatCode="G/표준">
                  <c:v>1412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16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부정반응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Lbls>
            <c:dLbl>
              <c:idx val="6"/>
              <c:layout>
                <c:manualLayout>
                  <c:x val="0.032878827303647995"/>
                  <c:y val="-0.01282051298767328262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'2023'!$A$3:$A$9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'2023'!$C$3:$C$9</c:f>
              <c:numCache>
                <c:formatCode>G/표준</c:formatCode>
                <c:ptCount val="7"/>
                <c:pt idx="0" formatCode="G/표준">
                  <c:v>111</c:v>
                </c:pt>
                <c:pt idx="1" formatCode="G/표준">
                  <c:v>244</c:v>
                </c:pt>
                <c:pt idx="2" formatCode="G/표준">
                  <c:v>35</c:v>
                </c:pt>
                <c:pt idx="3" formatCode="G/표준">
                  <c:v>4</c:v>
                </c:pt>
                <c:pt idx="4" formatCode="G/표준">
                  <c:v>45</c:v>
                </c:pt>
                <c:pt idx="5" formatCode="G/표준">
                  <c:v>184</c:v>
                </c:pt>
                <c:pt idx="6" formatCode="G/표준">
                  <c:v>190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117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대한 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7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180745381861925125"/>
                  <c:y val="-0.04466087371110916138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'2024'!$A$3:$A$10</c:f>
              <c:strCache>
                <c:ptCount val="8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  <c:pt idx="7">
                  <c:v>O</c:v>
                </c:pt>
              </c:strCache>
            </c:strRef>
          </c:cat>
          <c:val>
            <c:numRef>
              <c:f>'2024'!$E$3:$E$10</c:f>
              <c:numCache>
                <c:formatCode>G/표준</c:formatCode>
                <c:ptCount val="8"/>
                <c:pt idx="0" formatCode="G/표준">
                  <c:v>356</c:v>
                </c:pt>
                <c:pt idx="1" formatCode="G/표준">
                  <c:v>711</c:v>
                </c:pt>
                <c:pt idx="2" formatCode="G/표준">
                  <c:v>105</c:v>
                </c:pt>
                <c:pt idx="3" formatCode="G/표준">
                  <c:v>4</c:v>
                </c:pt>
                <c:pt idx="4" formatCode="G/표준">
                  <c:v>649</c:v>
                </c:pt>
                <c:pt idx="5" formatCode="G/표준">
                  <c:v>604</c:v>
                </c:pt>
                <c:pt idx="6" formatCode="G/표준">
                  <c:v>1248</c:v>
                </c:pt>
                <c:pt idx="7" formatCode="G/표준">
                  <c:v>83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18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긍정반응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55037539079785347"/>
                  <c:y val="-0.05128211528062820435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'2024'!$A$3:$A$9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'2024'!$B$3:$B$9</c:f>
              <c:numCache>
                <c:formatCode>G/표준</c:formatCode>
                <c:ptCount val="7"/>
                <c:pt idx="0" formatCode="G/표준">
                  <c:v>260</c:v>
                </c:pt>
                <c:pt idx="1" formatCode="G/표준">
                  <c:v>571</c:v>
                </c:pt>
                <c:pt idx="2" formatCode="G/표준">
                  <c:v>67</c:v>
                </c:pt>
                <c:pt idx="3" formatCode="G/표준">
                  <c:v>2</c:v>
                </c:pt>
                <c:pt idx="4" formatCode="G/표준">
                  <c:v>609</c:v>
                </c:pt>
                <c:pt idx="5" formatCode="G/표준">
                  <c:v>470</c:v>
                </c:pt>
                <c:pt idx="6" formatCode="G/표준">
                  <c:v>1108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19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부정반응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Lbls>
            <c:dLbl>
              <c:idx val="6"/>
              <c:layout>
                <c:manualLayout>
                  <c:x val="0.032878827303647995"/>
                  <c:y val="-0.01282051298767328262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'2024'!$A$3:$A$9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'2024'!$C$3:$C$9</c:f>
              <c:numCache>
                <c:formatCode>G/표준</c:formatCode>
                <c:ptCount val="7"/>
                <c:pt idx="0" formatCode="G/표준">
                  <c:v>94</c:v>
                </c:pt>
                <c:pt idx="1" formatCode="G/표준">
                  <c:v>114</c:v>
                </c:pt>
                <c:pt idx="2" formatCode="G/표준">
                  <c:v>33</c:v>
                </c:pt>
                <c:pt idx="3" formatCode="G/표준">
                  <c:v>2</c:v>
                </c:pt>
                <c:pt idx="4" formatCode="G/표준">
                  <c:v>28</c:v>
                </c:pt>
                <c:pt idx="5" formatCode="G/표준">
                  <c:v>117</c:v>
                </c:pt>
                <c:pt idx="6" formatCode="G/표준">
                  <c:v>97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120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대한 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7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180745381861925125"/>
                  <c:y val="-0.04466087371110916138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봄!$A$3:$A$10</c:f>
              <c:strCache>
                <c:ptCount val="8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  <c:pt idx="7">
                  <c:v>O</c:v>
                </c:pt>
              </c:strCache>
            </c:strRef>
          </c:cat>
          <c:val>
            <c:numRef>
              <c:f>봄!$E$3:$E$10</c:f>
              <c:numCache>
                <c:formatCode>G/표준</c:formatCode>
                <c:ptCount val="8"/>
                <c:pt idx="0" formatCode="G/표준">
                  <c:v>233</c:v>
                </c:pt>
                <c:pt idx="1" formatCode="G/표준">
                  <c:v>538</c:v>
                </c:pt>
                <c:pt idx="2" formatCode="G/표준">
                  <c:v>85</c:v>
                </c:pt>
                <c:pt idx="3" formatCode="G/표준">
                  <c:v>3</c:v>
                </c:pt>
                <c:pt idx="4" formatCode="G/표준">
                  <c:v>485</c:v>
                </c:pt>
                <c:pt idx="5" formatCode="G/표준">
                  <c:v>469</c:v>
                </c:pt>
                <c:pt idx="6" formatCode="G/표준">
                  <c:v>904</c:v>
                </c:pt>
                <c:pt idx="7" formatCode="G/표준">
                  <c:v>61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21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긍정반응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55037539079785347"/>
                  <c:y val="-0.05128211528062820435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봄!$A$3:$A$9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봄!$B$3:$B$9</c:f>
              <c:numCache>
                <c:formatCode>G/표준</c:formatCode>
                <c:ptCount val="7"/>
                <c:pt idx="0" formatCode="G/표준">
                  <c:v>168</c:v>
                </c:pt>
                <c:pt idx="1" formatCode="G/표준">
                  <c:v>401</c:v>
                </c:pt>
                <c:pt idx="2" formatCode="G/표준">
                  <c:v>60</c:v>
                </c:pt>
                <c:pt idx="3" formatCode="G/표준">
                  <c:v>1</c:v>
                </c:pt>
                <c:pt idx="4" formatCode="G/표준">
                  <c:v>449</c:v>
                </c:pt>
                <c:pt idx="5" formatCode="G/표준">
                  <c:v>349</c:v>
                </c:pt>
                <c:pt idx="6" formatCode="G/표준">
                  <c:v>776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22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부정반응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Lbls>
            <c:dLbl>
              <c:idx val="6"/>
              <c:layout>
                <c:manualLayout>
                  <c:x val="0.032878827303647995"/>
                  <c:y val="-0.01282051298767328262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봄!$A$3:$A$9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봄!$C$3:$C$9</c:f>
              <c:numCache>
                <c:formatCode>G/표준</c:formatCode>
                <c:ptCount val="7"/>
                <c:pt idx="0" formatCode="G/표준">
                  <c:v>62</c:v>
                </c:pt>
                <c:pt idx="1" formatCode="G/표준">
                  <c:v>124</c:v>
                </c:pt>
                <c:pt idx="2" formatCode="G/표준">
                  <c:v>23</c:v>
                </c:pt>
                <c:pt idx="3" formatCode="G/표준">
                  <c:v>2</c:v>
                </c:pt>
                <c:pt idx="4" formatCode="G/표준">
                  <c:v>27</c:v>
                </c:pt>
                <c:pt idx="5" formatCode="G/표준">
                  <c:v>103</c:v>
                </c:pt>
                <c:pt idx="6" formatCode="G/표준">
                  <c:v>92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123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대한 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7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180745381861925125"/>
                  <c:y val="-0.04466087371110916138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여름!$A$3:$A$10</c:f>
              <c:strCache>
                <c:ptCount val="8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  <c:pt idx="7">
                  <c:v>O</c:v>
                </c:pt>
              </c:strCache>
            </c:strRef>
          </c:cat>
          <c:val>
            <c:numRef>
              <c:f>여름!$E$3:$E$10</c:f>
              <c:numCache>
                <c:formatCode>G/표준</c:formatCode>
                <c:ptCount val="8"/>
                <c:pt idx="0" formatCode="G/표준">
                  <c:v>230</c:v>
                </c:pt>
                <c:pt idx="1" formatCode="G/표준">
                  <c:v>456</c:v>
                </c:pt>
                <c:pt idx="2" formatCode="G/표준">
                  <c:v>64</c:v>
                </c:pt>
                <c:pt idx="3" formatCode="G/표준">
                  <c:v>2</c:v>
                </c:pt>
                <c:pt idx="4" formatCode="G/표준">
                  <c:v>402</c:v>
                </c:pt>
                <c:pt idx="5" formatCode="G/표준">
                  <c:v>410</c:v>
                </c:pt>
                <c:pt idx="6" formatCode="G/표준">
                  <c:v>730</c:v>
                </c:pt>
                <c:pt idx="7" formatCode="G/표준">
                  <c:v>53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24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긍정반응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55037539079785347"/>
                  <c:y val="-0.05128211528062820435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여름!$A$3:$A$9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여름!$B$3:$B$9</c:f>
              <c:numCache>
                <c:formatCode>G/표준</c:formatCode>
                <c:ptCount val="7"/>
                <c:pt idx="0" formatCode="G/표준">
                  <c:v>162</c:v>
                </c:pt>
                <c:pt idx="1" formatCode="G/표준">
                  <c:v>363</c:v>
                </c:pt>
                <c:pt idx="2" formatCode="G/표준">
                  <c:v>38</c:v>
                </c:pt>
                <c:pt idx="3" formatCode="G/표준">
                  <c:v>1</c:v>
                </c:pt>
                <c:pt idx="4" formatCode="G/표준">
                  <c:v>380</c:v>
                </c:pt>
                <c:pt idx="5" formatCode="G/표준">
                  <c:v>339</c:v>
                </c:pt>
                <c:pt idx="6" formatCode="G/표준">
                  <c:v>649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25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부정반응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Lbls>
            <c:dLbl>
              <c:idx val="6"/>
              <c:layout>
                <c:manualLayout>
                  <c:x val="0.032878827303647995"/>
                  <c:y val="-0.01282051298767328262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여름!$A$3:$A$9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여름!$C$3:$C$9</c:f>
              <c:numCache>
                <c:formatCode>G/표준</c:formatCode>
                <c:ptCount val="7"/>
                <c:pt idx="0" formatCode="G/표준">
                  <c:v>66</c:v>
                </c:pt>
                <c:pt idx="1" formatCode="G/표준">
                  <c:v>75</c:v>
                </c:pt>
                <c:pt idx="2" formatCode="G/표준">
                  <c:v>21</c:v>
                </c:pt>
                <c:pt idx="3" formatCode="G/표준">
                  <c:v>1</c:v>
                </c:pt>
                <c:pt idx="4" formatCode="G/표준">
                  <c:v>16</c:v>
                </c:pt>
                <c:pt idx="5" formatCode="G/표준">
                  <c:v>60</c:v>
                </c:pt>
                <c:pt idx="6" formatCode="G/표준">
                  <c:v>64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126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대한 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7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180745381861925125"/>
                  <c:y val="-0.04466087371110916138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가을!$A$3:$A$10</c:f>
              <c:strCache>
                <c:ptCount val="8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  <c:pt idx="7">
                  <c:v>O</c:v>
                </c:pt>
              </c:strCache>
            </c:strRef>
          </c:cat>
          <c:val>
            <c:numRef>
              <c:f>가을!$E$3:$E$10</c:f>
              <c:numCache>
                <c:formatCode>G/표준</c:formatCode>
                <c:ptCount val="8"/>
                <c:pt idx="0" formatCode="G/표준">
                  <c:v>232</c:v>
                </c:pt>
                <c:pt idx="1" formatCode="G/표준">
                  <c:v>406</c:v>
                </c:pt>
                <c:pt idx="2" formatCode="G/표준">
                  <c:v>62</c:v>
                </c:pt>
                <c:pt idx="3" formatCode="G/표준">
                  <c:v>6</c:v>
                </c:pt>
                <c:pt idx="4" formatCode="G/표준">
                  <c:v>350</c:v>
                </c:pt>
                <c:pt idx="5" formatCode="G/표준">
                  <c:v>359</c:v>
                </c:pt>
                <c:pt idx="6" formatCode="G/표준">
                  <c:v>757</c:v>
                </c:pt>
                <c:pt idx="7" formatCode="G/표준">
                  <c:v>53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27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긍정반응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55037539079785347"/>
                  <c:y val="-0.05128211528062820435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가을!$A$3:$A$9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가을!$B$3:$B$9</c:f>
              <c:numCache>
                <c:formatCode>G/표준</c:formatCode>
                <c:ptCount val="7"/>
                <c:pt idx="0" formatCode="G/표준">
                  <c:v>183</c:v>
                </c:pt>
                <c:pt idx="1" formatCode="G/표준">
                  <c:v>309</c:v>
                </c:pt>
                <c:pt idx="2" formatCode="G/표준">
                  <c:v>45</c:v>
                </c:pt>
                <c:pt idx="3" formatCode="G/표준">
                  <c:v>3</c:v>
                </c:pt>
                <c:pt idx="4" formatCode="G/표준">
                  <c:v>333</c:v>
                </c:pt>
                <c:pt idx="5" formatCode="G/표준">
                  <c:v>283</c:v>
                </c:pt>
                <c:pt idx="6" formatCode="G/표준">
                  <c:v>663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28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부정반응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Lbls>
            <c:dLbl>
              <c:idx val="6"/>
              <c:layout>
                <c:manualLayout>
                  <c:x val="0.032878827303647995"/>
                  <c:y val="-0.01282051298767328262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가을!$A$3:$A$9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가을!$C$3:$C$9</c:f>
              <c:numCache>
                <c:formatCode>G/표준</c:formatCode>
                <c:ptCount val="7"/>
                <c:pt idx="0" formatCode="G/표준">
                  <c:v>49</c:v>
                </c:pt>
                <c:pt idx="1" formatCode="G/표준">
                  <c:v>83</c:v>
                </c:pt>
                <c:pt idx="2" formatCode="G/표준">
                  <c:v>15</c:v>
                </c:pt>
                <c:pt idx="3" formatCode="G/표준">
                  <c:v>3</c:v>
                </c:pt>
                <c:pt idx="4" formatCode="G/표준">
                  <c:v>14</c:v>
                </c:pt>
                <c:pt idx="5" formatCode="G/표준">
                  <c:v>71</c:v>
                </c:pt>
                <c:pt idx="6" formatCode="G/표준">
                  <c:v>70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129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대한 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7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180745381861925125"/>
                  <c:y val="-0.04466087371110916138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겨울!$A$3:$A$10</c:f>
              <c:strCache>
                <c:ptCount val="8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  <c:pt idx="7">
                  <c:v>O</c:v>
                </c:pt>
              </c:strCache>
            </c:strRef>
          </c:cat>
          <c:val>
            <c:numRef>
              <c:f>겨울!$E$3:$E$10</c:f>
              <c:numCache>
                <c:formatCode>G/표준</c:formatCode>
                <c:ptCount val="8"/>
                <c:pt idx="0" formatCode="G/표준">
                  <c:v>233</c:v>
                </c:pt>
                <c:pt idx="1" formatCode="G/표준">
                  <c:v>482</c:v>
                </c:pt>
                <c:pt idx="2" formatCode="G/표준">
                  <c:v>73</c:v>
                </c:pt>
                <c:pt idx="3" formatCode="G/표준">
                  <c:v>4</c:v>
                </c:pt>
                <c:pt idx="4" formatCode="G/표준">
                  <c:v>451</c:v>
                </c:pt>
                <c:pt idx="5" formatCode="G/표준">
                  <c:v>458</c:v>
                </c:pt>
                <c:pt idx="6" formatCode="G/표준">
                  <c:v>869</c:v>
                </c:pt>
                <c:pt idx="7" formatCode="G/표준">
                  <c:v>57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30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긍정반응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55037539079785347"/>
                  <c:y val="-0.05128211528062820435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겨울!$A$3:$A$9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겨울!$B$3:$B$9</c:f>
              <c:numCache>
                <c:formatCode>G/표준</c:formatCode>
                <c:ptCount val="7"/>
                <c:pt idx="0" formatCode="G/표준">
                  <c:v>193</c:v>
                </c:pt>
                <c:pt idx="1" formatCode="G/표준">
                  <c:v>339</c:v>
                </c:pt>
                <c:pt idx="2" formatCode="G/표준">
                  <c:v>49</c:v>
                </c:pt>
                <c:pt idx="3" formatCode="G/표준">
                  <c:v>4</c:v>
                </c:pt>
                <c:pt idx="4" formatCode="G/표준">
                  <c:v>416</c:v>
                </c:pt>
                <c:pt idx="5" formatCode="G/표준">
                  <c:v>341</c:v>
                </c:pt>
                <c:pt idx="6" formatCode="G/표준">
                  <c:v>724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31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부정반응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Lbls>
            <c:dLbl>
              <c:idx val="6"/>
              <c:layout>
                <c:manualLayout>
                  <c:x val="0.032878827303647995"/>
                  <c:y val="-0.01282051298767328262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겨울!$A$3:$A$9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겨울!$C$3:$C$9</c:f>
              <c:numCache>
                <c:formatCode>G/표준</c:formatCode>
                <c:ptCount val="7"/>
                <c:pt idx="0" formatCode="G/표준">
                  <c:v>39</c:v>
                </c:pt>
                <c:pt idx="1" formatCode="G/표준">
                  <c:v>124</c:v>
                </c:pt>
                <c:pt idx="2" formatCode="G/표준">
                  <c:v>22</c:v>
                </c:pt>
                <c:pt idx="3" formatCode="G/표준">
                  <c:v>0</c:v>
                </c:pt>
                <c:pt idx="4" formatCode="G/표준">
                  <c:v>26</c:v>
                </c:pt>
                <c:pt idx="5" formatCode="G/표준">
                  <c:v>95</c:v>
                </c:pt>
                <c:pt idx="6" formatCode="G/표준">
                  <c:v>107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132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대한 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7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180745381861925125"/>
                  <c:y val="-0.04466087371110916138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여성!$A$3:$A$10</c:f>
              <c:strCache>
                <c:ptCount val="8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  <c:pt idx="7">
                  <c:v>O</c:v>
                </c:pt>
              </c:strCache>
            </c:strRef>
          </c:cat>
          <c:val>
            <c:numRef>
              <c:f>여성!$E$3:$E$10</c:f>
              <c:numCache>
                <c:formatCode>G/표준</c:formatCode>
                <c:ptCount val="8"/>
                <c:pt idx="0" formatCode="G/표준">
                  <c:v>223</c:v>
                </c:pt>
                <c:pt idx="1" formatCode="G/표준">
                  <c:v>412</c:v>
                </c:pt>
                <c:pt idx="2" formatCode="G/표준">
                  <c:v>80</c:v>
                </c:pt>
                <c:pt idx="3" formatCode="G/표준">
                  <c:v>9</c:v>
                </c:pt>
                <c:pt idx="4" formatCode="G/표준">
                  <c:v>373</c:v>
                </c:pt>
                <c:pt idx="5" formatCode="G/표준">
                  <c:v>409</c:v>
                </c:pt>
                <c:pt idx="6" formatCode="G/표준">
                  <c:v>689</c:v>
                </c:pt>
                <c:pt idx="7" formatCode="G/표준">
                  <c:v>38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33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긍정반응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55037539079785347"/>
                  <c:y val="-0.05128211528062820435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여성!$A$3:$A$9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여성!$B$3:$B$9</c:f>
              <c:numCache>
                <c:formatCode>G/표준</c:formatCode>
                <c:ptCount val="7"/>
                <c:pt idx="0" formatCode="G/표준">
                  <c:v>166</c:v>
                </c:pt>
                <c:pt idx="1" formatCode="G/표준">
                  <c:v>331</c:v>
                </c:pt>
                <c:pt idx="2" formatCode="G/표준">
                  <c:v>61</c:v>
                </c:pt>
                <c:pt idx="3" formatCode="G/표준">
                  <c:v>8</c:v>
                </c:pt>
                <c:pt idx="4" formatCode="G/표준">
                  <c:v>349</c:v>
                </c:pt>
                <c:pt idx="5" formatCode="G/표준">
                  <c:v>330</c:v>
                </c:pt>
                <c:pt idx="6" formatCode="G/표준">
                  <c:v>624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34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부정반응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Lbls>
            <c:dLbl>
              <c:idx val="6"/>
              <c:layout>
                <c:manualLayout>
                  <c:x val="0.032878827303647995"/>
                  <c:y val="-0.01282051298767328262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여성!$A$3:$A$9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여성!$C$3:$C$9</c:f>
              <c:numCache>
                <c:formatCode>G/표준</c:formatCode>
                <c:ptCount val="7"/>
                <c:pt idx="0" formatCode="G/표준">
                  <c:v>57</c:v>
                </c:pt>
                <c:pt idx="1" formatCode="G/표준">
                  <c:v>65</c:v>
                </c:pt>
                <c:pt idx="2" formatCode="G/표준">
                  <c:v>17</c:v>
                </c:pt>
                <c:pt idx="3" formatCode="G/표준">
                  <c:v>1</c:v>
                </c:pt>
                <c:pt idx="4" formatCode="G/표준">
                  <c:v>20</c:v>
                </c:pt>
                <c:pt idx="5" formatCode="G/표준">
                  <c:v>68</c:v>
                </c:pt>
                <c:pt idx="6" formatCode="G/표준">
                  <c:v>48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135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대한 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7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180745381861925125"/>
                  <c:y val="-0.04466087371110916138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남성!$A$3:$A$10</c:f>
              <c:strCache>
                <c:ptCount val="8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  <c:pt idx="7">
                  <c:v>O</c:v>
                </c:pt>
              </c:strCache>
            </c:strRef>
          </c:cat>
          <c:val>
            <c:numRef>
              <c:f>남성!$E$3:$E$10</c:f>
              <c:numCache>
                <c:formatCode>G/표준</c:formatCode>
                <c:ptCount val="8"/>
                <c:pt idx="0" formatCode="G/표준">
                  <c:v>37</c:v>
                </c:pt>
                <c:pt idx="1" formatCode="G/표준">
                  <c:v>49</c:v>
                </c:pt>
                <c:pt idx="2" formatCode="G/표준">
                  <c:v>7</c:v>
                </c:pt>
                <c:pt idx="3" formatCode="G/표준">
                  <c:v>0</c:v>
                </c:pt>
                <c:pt idx="4" formatCode="G/표준">
                  <c:v>37</c:v>
                </c:pt>
                <c:pt idx="5" formatCode="G/표준">
                  <c:v>43</c:v>
                </c:pt>
                <c:pt idx="6" formatCode="G/표준">
                  <c:v>95</c:v>
                </c:pt>
                <c:pt idx="7" formatCode="G/표준">
                  <c:v>4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36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긍정반응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55037539079785347"/>
                  <c:y val="-0.05128211528062820435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남성!$A$3:$A$9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남성!$B$3:$B$9</c:f>
              <c:numCache>
                <c:formatCode>G/표준</c:formatCode>
                <c:ptCount val="7"/>
                <c:pt idx="0" formatCode="G/표준">
                  <c:v>37</c:v>
                </c:pt>
                <c:pt idx="1" formatCode="G/표준">
                  <c:v>45</c:v>
                </c:pt>
                <c:pt idx="2" formatCode="G/표준">
                  <c:v>6</c:v>
                </c:pt>
                <c:pt idx="3" formatCode="G/표준">
                  <c:v>0</c:v>
                </c:pt>
                <c:pt idx="4" formatCode="G/표준">
                  <c:v>35</c:v>
                </c:pt>
                <c:pt idx="5" formatCode="G/표준">
                  <c:v>42</c:v>
                </c:pt>
                <c:pt idx="6" formatCode="G/표준">
                  <c:v>87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37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부정반응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Lbls>
            <c:dLbl>
              <c:idx val="6"/>
              <c:layout>
                <c:manualLayout>
                  <c:x val="0.032878827303647995"/>
                  <c:y val="-0.01282051298767328262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남성!$A$3:$A$9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남성!$C$3:$C$9</c:f>
              <c:numCache>
                <c:formatCode>G/표준</c:formatCode>
                <c:ptCount val="7"/>
                <c:pt idx="0" formatCode="G/표준">
                  <c:v>0</c:v>
                </c:pt>
                <c:pt idx="1" formatCode="G/표준">
                  <c:v>4</c:v>
                </c:pt>
                <c:pt idx="2" formatCode="G/표준">
                  <c:v>1</c:v>
                </c:pt>
                <c:pt idx="3" formatCode="G/표준">
                  <c:v>0</c:v>
                </c:pt>
                <c:pt idx="4" formatCode="G/표준">
                  <c:v>2</c:v>
                </c:pt>
                <c:pt idx="5" formatCode="G/표준">
                  <c:v>1</c:v>
                </c:pt>
                <c:pt idx="6" formatCode="G/표준">
                  <c:v>6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138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대한 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7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180745381861925125"/>
                  <c:y val="-0.04466087371110916138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'10대'!$A$3:$A$10</c:f>
              <c:strCache>
                <c:ptCount val="8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  <c:pt idx="7">
                  <c:v>O</c:v>
                </c:pt>
              </c:strCache>
            </c:strRef>
          </c:cat>
          <c:val>
            <c:numRef>
              <c:f>'10대'!$E$3:$E$10</c:f>
              <c:numCache>
                <c:formatCode>G/표준</c:formatCode>
                <c:ptCount val="8"/>
                <c:pt idx="0" formatCode="G/표준">
                  <c:v>9</c:v>
                </c:pt>
                <c:pt idx="1" formatCode="G/표준">
                  <c:v>16</c:v>
                </c:pt>
                <c:pt idx="2" formatCode="G/표준">
                  <c:v>1</c:v>
                </c:pt>
                <c:pt idx="3" formatCode="G/표준">
                  <c:v>0</c:v>
                </c:pt>
                <c:pt idx="4" formatCode="G/표준">
                  <c:v>20</c:v>
                </c:pt>
                <c:pt idx="5" formatCode="G/표준">
                  <c:v>13</c:v>
                </c:pt>
                <c:pt idx="6" formatCode="G/표준">
                  <c:v>30</c:v>
                </c:pt>
                <c:pt idx="7" formatCode="G/표준">
                  <c:v>2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39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긍정반응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55037539079785347"/>
                  <c:y val="-0.05128211528062820435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'10대'!$A$3:$A$9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'10대'!$B$3:$B$9</c:f>
              <c:numCache>
                <c:formatCode>G/표준</c:formatCode>
                <c:ptCount val="7"/>
                <c:pt idx="0" formatCode="G/표준">
                  <c:v>8</c:v>
                </c:pt>
                <c:pt idx="1" formatCode="G/표준">
                  <c:v>12</c:v>
                </c:pt>
                <c:pt idx="2" formatCode="G/표준">
                  <c:v>1</c:v>
                </c:pt>
                <c:pt idx="3" formatCode="G/표준">
                  <c:v>0</c:v>
                </c:pt>
                <c:pt idx="4" formatCode="G/표준">
                  <c:v>18</c:v>
                </c:pt>
                <c:pt idx="5" formatCode="G/표준">
                  <c:v>10</c:v>
                </c:pt>
                <c:pt idx="6" formatCode="G/표준">
                  <c:v>23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40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부정반응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Lbls>
            <c:dLbl>
              <c:idx val="6"/>
              <c:layout>
                <c:manualLayout>
                  <c:x val="0.032878827303647995"/>
                  <c:y val="-0.01282051298767328262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'10대'!$A$3:$A$9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'10대'!$C$3:$C$9</c:f>
              <c:numCache>
                <c:formatCode>G/표준</c:formatCode>
                <c:ptCount val="7"/>
                <c:pt idx="0" formatCode="G/표준">
                  <c:v>1</c:v>
                </c:pt>
                <c:pt idx="1" formatCode="G/표준">
                  <c:v>4</c:v>
                </c:pt>
                <c:pt idx="2" formatCode="G/표준">
                  <c:v>0</c:v>
                </c:pt>
                <c:pt idx="3" formatCode="G/표준">
                  <c:v>0</c:v>
                </c:pt>
                <c:pt idx="4" formatCode="G/표준">
                  <c:v>1</c:v>
                </c:pt>
                <c:pt idx="5" formatCode="G/표준">
                  <c:v>3</c:v>
                </c:pt>
                <c:pt idx="6" formatCode="G/표준">
                  <c:v>6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141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대한 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7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180745381861925125"/>
                  <c:y val="-0.04466087371110916138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'20대'!$A$3:$A$10</c:f>
              <c:strCache>
                <c:ptCount val="8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  <c:pt idx="7">
                  <c:v>O</c:v>
                </c:pt>
              </c:strCache>
            </c:strRef>
          </c:cat>
          <c:val>
            <c:numRef>
              <c:f>'20대'!$E$3:$E$10</c:f>
              <c:numCache>
                <c:formatCode>G/표준</c:formatCode>
                <c:ptCount val="8"/>
                <c:pt idx="0" formatCode="G/표준">
                  <c:v>179</c:v>
                </c:pt>
                <c:pt idx="1" formatCode="G/표준">
                  <c:v>353</c:v>
                </c:pt>
                <c:pt idx="2" formatCode="G/표준">
                  <c:v>62</c:v>
                </c:pt>
                <c:pt idx="3" formatCode="G/표준">
                  <c:v>0</c:v>
                </c:pt>
                <c:pt idx="4" formatCode="G/표준">
                  <c:v>347</c:v>
                </c:pt>
                <c:pt idx="5" formatCode="G/표준">
                  <c:v>339</c:v>
                </c:pt>
                <c:pt idx="6" formatCode="G/표준">
                  <c:v>650</c:v>
                </c:pt>
                <c:pt idx="7" formatCode="G/표준">
                  <c:v>47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42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긍정반응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55037539079785347"/>
                  <c:y val="-0.05128211528062820435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'20대'!$A$3:$A$9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'20대'!$B$3:$B$9</c:f>
              <c:numCache>
                <c:formatCode>G/표준</c:formatCode>
                <c:ptCount val="7"/>
                <c:pt idx="0" formatCode="G/표준">
                  <c:v>122</c:v>
                </c:pt>
                <c:pt idx="1" formatCode="G/표준">
                  <c:v>271</c:v>
                </c:pt>
                <c:pt idx="2" formatCode="G/표준">
                  <c:v>45</c:v>
                </c:pt>
                <c:pt idx="3" formatCode="G/표준">
                  <c:v>0</c:v>
                </c:pt>
                <c:pt idx="4" formatCode="G/표준">
                  <c:v>326</c:v>
                </c:pt>
                <c:pt idx="5" formatCode="G/표준">
                  <c:v>268</c:v>
                </c:pt>
                <c:pt idx="6" formatCode="G/표준">
                  <c:v>592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43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부정반응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Lbls>
            <c:dLbl>
              <c:idx val="6"/>
              <c:layout>
                <c:manualLayout>
                  <c:x val="0.032878827303647995"/>
                  <c:y val="-0.01282051298767328262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'20대'!$A$3:$A$9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'20대'!$C$3:$C$9</c:f>
              <c:numCache>
                <c:formatCode>G/표준</c:formatCode>
                <c:ptCount val="7"/>
                <c:pt idx="0" formatCode="G/표준">
                  <c:v>57</c:v>
                </c:pt>
                <c:pt idx="1" formatCode="G/표준">
                  <c:v>66</c:v>
                </c:pt>
                <c:pt idx="2" formatCode="G/표준">
                  <c:v>15</c:v>
                </c:pt>
                <c:pt idx="3" formatCode="G/표준">
                  <c:v>0</c:v>
                </c:pt>
                <c:pt idx="4" formatCode="G/표준">
                  <c:v>18</c:v>
                </c:pt>
                <c:pt idx="5" formatCode="G/표준">
                  <c:v>61</c:v>
                </c:pt>
                <c:pt idx="6" formatCode="G/표준">
                  <c:v>44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144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대한 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7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180745381861925125"/>
                  <c:y val="-0.04466087371110916138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'30대'!$A$3:$A$10</c:f>
              <c:strCache>
                <c:ptCount val="8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  <c:pt idx="7">
                  <c:v>O</c:v>
                </c:pt>
              </c:strCache>
            </c:strRef>
          </c:cat>
          <c:val>
            <c:numRef>
              <c:f>'30대'!$E$3:$E$10</c:f>
              <c:numCache>
                <c:formatCode>G/표준</c:formatCode>
                <c:ptCount val="8"/>
                <c:pt idx="0" formatCode="G/표준">
                  <c:v>176</c:v>
                </c:pt>
                <c:pt idx="1" formatCode="G/표준">
                  <c:v>300</c:v>
                </c:pt>
                <c:pt idx="2" formatCode="G/표준">
                  <c:v>42</c:v>
                </c:pt>
                <c:pt idx="3" formatCode="G/표준">
                  <c:v>6</c:v>
                </c:pt>
                <c:pt idx="4" formatCode="G/표준">
                  <c:v>291</c:v>
                </c:pt>
                <c:pt idx="5" formatCode="G/표준">
                  <c:v>304</c:v>
                </c:pt>
                <c:pt idx="6" formatCode="G/표준">
                  <c:v>558</c:v>
                </c:pt>
                <c:pt idx="7" formatCode="G/표준">
                  <c:v>32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45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긍정반응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55037539079785347"/>
                  <c:y val="-0.05128211528062820435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'30대'!$A$3:$A$9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'30대'!$B$3:$B$9</c:f>
              <c:numCache>
                <c:formatCode>G/표준</c:formatCode>
                <c:ptCount val="7"/>
                <c:pt idx="0" formatCode="G/표준">
                  <c:v>147</c:v>
                </c:pt>
                <c:pt idx="1" formatCode="G/표준">
                  <c:v>245</c:v>
                </c:pt>
                <c:pt idx="2" formatCode="G/표준">
                  <c:v>28</c:v>
                </c:pt>
                <c:pt idx="3" formatCode="G/표준">
                  <c:v>6</c:v>
                </c:pt>
                <c:pt idx="4" formatCode="G/표준">
                  <c:v>274</c:v>
                </c:pt>
                <c:pt idx="5" formatCode="G/표준">
                  <c:v>253</c:v>
                </c:pt>
                <c:pt idx="6" formatCode="G/표준">
                  <c:v>507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46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부정반응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Lbls>
            <c:dLbl>
              <c:idx val="6"/>
              <c:layout>
                <c:manualLayout>
                  <c:x val="0.032878827303647995"/>
                  <c:y val="-0.01282051298767328262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'30대'!$A$3:$A$9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'30대'!$C$3:$C$9</c:f>
              <c:numCache>
                <c:formatCode>G/표준</c:formatCode>
                <c:ptCount val="7"/>
                <c:pt idx="0" formatCode="G/표준">
                  <c:v>29</c:v>
                </c:pt>
                <c:pt idx="1" formatCode="G/표준">
                  <c:v>42</c:v>
                </c:pt>
                <c:pt idx="2" formatCode="G/표준">
                  <c:v>14</c:v>
                </c:pt>
                <c:pt idx="3" formatCode="G/표준">
                  <c:v>0</c:v>
                </c:pt>
                <c:pt idx="4" formatCode="G/표준">
                  <c:v>14</c:v>
                </c:pt>
                <c:pt idx="5" formatCode="G/표준">
                  <c:v>43</c:v>
                </c:pt>
                <c:pt idx="6" formatCode="G/표준">
                  <c:v>37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147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대한 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7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180745381861925125"/>
                  <c:y val="-0.04466087371110916138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'40대 이상'!$A$3:$A$10</c:f>
              <c:strCache>
                <c:ptCount val="8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  <c:pt idx="7">
                  <c:v>O</c:v>
                </c:pt>
              </c:strCache>
            </c:strRef>
          </c:cat>
          <c:val>
            <c:numRef>
              <c:f>'40대 이상'!$E$3:$E$10</c:f>
              <c:numCache>
                <c:formatCode>G/표준</c:formatCode>
                <c:ptCount val="8"/>
                <c:pt idx="0" formatCode="G/표준">
                  <c:v>78</c:v>
                </c:pt>
                <c:pt idx="1" formatCode="G/표준">
                  <c:v>139</c:v>
                </c:pt>
                <c:pt idx="2" formatCode="G/표준">
                  <c:v>24</c:v>
                </c:pt>
                <c:pt idx="3" formatCode="G/표준">
                  <c:v>3</c:v>
                </c:pt>
                <c:pt idx="4" formatCode="G/표준">
                  <c:v>132</c:v>
                </c:pt>
                <c:pt idx="5" formatCode="G/표준">
                  <c:v>131</c:v>
                </c:pt>
                <c:pt idx="6" formatCode="G/표준">
                  <c:v>244</c:v>
                </c:pt>
                <c:pt idx="7" formatCode="G/표준">
                  <c:v>11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48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긍정반응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55037539079785347"/>
                  <c:y val="-0.05128211528062820435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'40대 이상'!$A$3:$A$9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'40대 이상'!$B$3:$B$9</c:f>
              <c:numCache>
                <c:formatCode>G/표준</c:formatCode>
                <c:ptCount val="7"/>
                <c:pt idx="0" formatCode="G/표준">
                  <c:v>65</c:v>
                </c:pt>
                <c:pt idx="1" formatCode="G/표준">
                  <c:v>118</c:v>
                </c:pt>
                <c:pt idx="2" formatCode="G/표준">
                  <c:v>19</c:v>
                </c:pt>
                <c:pt idx="3" formatCode="G/표준">
                  <c:v>2</c:v>
                </c:pt>
                <c:pt idx="4" formatCode="G/표준">
                  <c:v>127</c:v>
                </c:pt>
                <c:pt idx="5" formatCode="G/표준">
                  <c:v>95</c:v>
                </c:pt>
                <c:pt idx="6" formatCode="G/표준">
                  <c:v>217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49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부정반응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Lbls>
            <c:dLbl>
              <c:idx val="6"/>
              <c:layout>
                <c:manualLayout>
                  <c:x val="0.032878827303647995"/>
                  <c:y val="-0.01282051298767328262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'40대 이상'!$A$3:$A$9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'40대 이상'!$C$3:$C$9</c:f>
              <c:numCache>
                <c:formatCode>G/표준</c:formatCode>
                <c:ptCount val="7"/>
                <c:pt idx="0" formatCode="G/표준">
                  <c:v>11</c:v>
                </c:pt>
                <c:pt idx="1" formatCode="G/표준">
                  <c:v>20</c:v>
                </c:pt>
                <c:pt idx="2" formatCode="G/표준">
                  <c:v>4</c:v>
                </c:pt>
                <c:pt idx="3" formatCode="G/표준">
                  <c:v>1</c:v>
                </c:pt>
                <c:pt idx="4" formatCode="G/표준">
                  <c:v>4</c:v>
                </c:pt>
                <c:pt idx="5" formatCode="G/표준">
                  <c:v>27</c:v>
                </c:pt>
                <c:pt idx="6" formatCode="G/표준">
                  <c:v>22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150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대한 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7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180745381861925125"/>
                  <c:y val="-0.04466087371110916138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'1월'!$A$3:$A$10</c:f>
              <c:strCache>
                <c:ptCount val="8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  <c:pt idx="7">
                  <c:v>O</c:v>
                </c:pt>
              </c:strCache>
            </c:strRef>
          </c:cat>
          <c:val>
            <c:numRef>
              <c:f>'1월'!$E$3:$E$10</c:f>
              <c:numCache>
                <c:formatCode>G/표준</c:formatCode>
                <c:ptCount val="8"/>
                <c:pt idx="0" formatCode="G/표준">
                  <c:v>65</c:v>
                </c:pt>
                <c:pt idx="1" formatCode="G/표준">
                  <c:v>147</c:v>
                </c:pt>
                <c:pt idx="2" formatCode="G/표준">
                  <c:v>19</c:v>
                </c:pt>
                <c:pt idx="3" formatCode="G/표준">
                  <c:v>1</c:v>
                </c:pt>
                <c:pt idx="4" formatCode="G/표준">
                  <c:v>145</c:v>
                </c:pt>
                <c:pt idx="5" formatCode="G/표준">
                  <c:v>137</c:v>
                </c:pt>
                <c:pt idx="6" formatCode="G/표준">
                  <c:v>267</c:v>
                </c:pt>
                <c:pt idx="7" formatCode="G/표준">
                  <c:v>7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51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긍정반응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55037539079785347"/>
                  <c:y val="-0.05128211528062820435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'1월'!$A$3:$A$9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'1월'!$B$3:$B$9</c:f>
              <c:numCache>
                <c:formatCode>G/표준</c:formatCode>
                <c:ptCount val="7"/>
                <c:pt idx="0" formatCode="G/표준">
                  <c:v>53</c:v>
                </c:pt>
                <c:pt idx="1" formatCode="G/표준">
                  <c:v>101</c:v>
                </c:pt>
                <c:pt idx="2" formatCode="G/표준">
                  <c:v>15</c:v>
                </c:pt>
                <c:pt idx="3" formatCode="G/표준">
                  <c:v>1</c:v>
                </c:pt>
                <c:pt idx="4" formatCode="G/표준">
                  <c:v>140</c:v>
                </c:pt>
                <c:pt idx="5" formatCode="G/표준">
                  <c:v>97</c:v>
                </c:pt>
                <c:pt idx="6" formatCode="G/표준">
                  <c:v>225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52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부정반응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Lbls>
            <c:dLbl>
              <c:idx val="6"/>
              <c:layout>
                <c:manualLayout>
                  <c:x val="0.032878827303647995"/>
                  <c:y val="-0.01282051298767328262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'1월'!$A$3:$A$9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'1월'!$C$3:$C$9</c:f>
              <c:numCache>
                <c:formatCode>G/표준</c:formatCode>
                <c:ptCount val="7"/>
                <c:pt idx="0" formatCode="G/표준">
                  <c:v>12</c:v>
                </c:pt>
                <c:pt idx="1" formatCode="G/표준">
                  <c:v>38</c:v>
                </c:pt>
                <c:pt idx="2" formatCode="G/표준">
                  <c:v>3</c:v>
                </c:pt>
                <c:pt idx="3" formatCode="G/표준">
                  <c:v>0</c:v>
                </c:pt>
                <c:pt idx="4" formatCode="G/표준">
                  <c:v>3</c:v>
                </c:pt>
                <c:pt idx="5" formatCode="G/표준">
                  <c:v>35</c:v>
                </c:pt>
                <c:pt idx="6" formatCode="G/표준">
                  <c:v>33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153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대한 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7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180745381861925125"/>
                  <c:y val="-0.04466087371110916138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'2월'!$A$3:$A$10</c:f>
              <c:strCache>
                <c:ptCount val="8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  <c:pt idx="7">
                  <c:v>O</c:v>
                </c:pt>
              </c:strCache>
            </c:strRef>
          </c:cat>
          <c:val>
            <c:numRef>
              <c:f>'2월'!$E$3:$E$10</c:f>
              <c:numCache>
                <c:formatCode>G/표준</c:formatCode>
                <c:ptCount val="8"/>
                <c:pt idx="0" formatCode="G/표준">
                  <c:v>37</c:v>
                </c:pt>
                <c:pt idx="1" formatCode="G/표준">
                  <c:v>112</c:v>
                </c:pt>
                <c:pt idx="2" formatCode="G/표준">
                  <c:v>14</c:v>
                </c:pt>
                <c:pt idx="3" formatCode="G/표준">
                  <c:v>2</c:v>
                </c:pt>
                <c:pt idx="4" formatCode="G/표준">
                  <c:v>115</c:v>
                </c:pt>
                <c:pt idx="5" formatCode="G/표준">
                  <c:v>118</c:v>
                </c:pt>
                <c:pt idx="6" formatCode="G/표준">
                  <c:v>202</c:v>
                </c:pt>
                <c:pt idx="7" formatCode="G/표준">
                  <c:v>16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54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긍정반응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55037539079785347"/>
                  <c:y val="-0.05128211528062820435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'2월'!$A$3:$A$9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'2월'!$B$3:$B$9</c:f>
              <c:numCache>
                <c:formatCode>G/표준</c:formatCode>
                <c:ptCount val="7"/>
                <c:pt idx="0" formatCode="G/표준">
                  <c:v>30</c:v>
                </c:pt>
                <c:pt idx="1" formatCode="G/표준">
                  <c:v>81</c:v>
                </c:pt>
                <c:pt idx="2" formatCode="G/표준">
                  <c:v>6</c:v>
                </c:pt>
                <c:pt idx="3" formatCode="G/표준">
                  <c:v>2</c:v>
                </c:pt>
                <c:pt idx="4" formatCode="G/표준">
                  <c:v>105</c:v>
                </c:pt>
                <c:pt idx="5" formatCode="G/표준">
                  <c:v>85</c:v>
                </c:pt>
                <c:pt idx="6" formatCode="G/표준">
                  <c:v>168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55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부정반응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Lbls>
            <c:dLbl>
              <c:idx val="6"/>
              <c:layout>
                <c:manualLayout>
                  <c:x val="0.032878827303647995"/>
                  <c:y val="-0.01282051298767328262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'2월'!$A$3:$A$9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'2월'!$C$3:$C$9</c:f>
              <c:numCache>
                <c:formatCode>G/표준</c:formatCode>
                <c:ptCount val="7"/>
                <c:pt idx="0" formatCode="G/표준">
                  <c:v>7</c:v>
                </c:pt>
                <c:pt idx="1" formatCode="G/표준">
                  <c:v>29</c:v>
                </c:pt>
                <c:pt idx="2" formatCode="G/표준">
                  <c:v>8</c:v>
                </c:pt>
                <c:pt idx="3" formatCode="G/표준">
                  <c:v>0</c:v>
                </c:pt>
                <c:pt idx="4" formatCode="G/표준">
                  <c:v>6</c:v>
                </c:pt>
                <c:pt idx="5" formatCode="G/표준">
                  <c:v>25</c:v>
                </c:pt>
                <c:pt idx="6" formatCode="G/표준">
                  <c:v>20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156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대한 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7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180745381861925125"/>
                  <c:y val="-0.04466087371110916138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'3월'!$A$3:$A$10</c:f>
              <c:strCache>
                <c:ptCount val="8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  <c:pt idx="7">
                  <c:v>O</c:v>
                </c:pt>
              </c:strCache>
            </c:strRef>
          </c:cat>
          <c:val>
            <c:numRef>
              <c:f>'3월'!$E$3:$E$10</c:f>
              <c:numCache>
                <c:formatCode>G/표준</c:formatCode>
                <c:ptCount val="8"/>
                <c:pt idx="0" formatCode="G/표준">
                  <c:v>120</c:v>
                </c:pt>
                <c:pt idx="1" formatCode="G/표준">
                  <c:v>213</c:v>
                </c:pt>
                <c:pt idx="2" formatCode="G/표준">
                  <c:v>36</c:v>
                </c:pt>
                <c:pt idx="3" formatCode="G/표준">
                  <c:v>1</c:v>
                </c:pt>
                <c:pt idx="4" formatCode="G/표준">
                  <c:v>203</c:v>
                </c:pt>
                <c:pt idx="5" formatCode="G/표준">
                  <c:v>192</c:v>
                </c:pt>
                <c:pt idx="6" formatCode="G/표준">
                  <c:v>374</c:v>
                </c:pt>
                <c:pt idx="7" formatCode="G/표준">
                  <c:v>27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57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긍정반응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55037539079785347"/>
                  <c:y val="-0.05128211528062820435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'3월'!$A$3:$A$9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'3월'!$B$3:$B$9</c:f>
              <c:numCache>
                <c:formatCode>G/표준</c:formatCode>
                <c:ptCount val="7"/>
                <c:pt idx="0" formatCode="G/표준">
                  <c:v>91</c:v>
                </c:pt>
                <c:pt idx="1" formatCode="G/표준">
                  <c:v>161</c:v>
                </c:pt>
                <c:pt idx="2" formatCode="G/표준">
                  <c:v>28</c:v>
                </c:pt>
                <c:pt idx="3" formatCode="G/표준">
                  <c:v>0</c:v>
                </c:pt>
                <c:pt idx="4" formatCode="G/표준">
                  <c:v>185</c:v>
                </c:pt>
                <c:pt idx="5" formatCode="G/표준">
                  <c:v>147</c:v>
                </c:pt>
                <c:pt idx="6" formatCode="G/표준">
                  <c:v>328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58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부정반응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Lbls>
            <c:dLbl>
              <c:idx val="6"/>
              <c:layout>
                <c:manualLayout>
                  <c:x val="0.032878827303647995"/>
                  <c:y val="-0.01282051298767328262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'3월'!$A$3:$A$9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'3월'!$C$3:$C$9</c:f>
              <c:numCache>
                <c:formatCode>G/표준</c:formatCode>
                <c:ptCount val="7"/>
                <c:pt idx="0" formatCode="G/표준">
                  <c:v>27</c:v>
                </c:pt>
                <c:pt idx="1" formatCode="G/표준">
                  <c:v>48</c:v>
                </c:pt>
                <c:pt idx="2" formatCode="G/표준">
                  <c:v>7</c:v>
                </c:pt>
                <c:pt idx="3" formatCode="G/표준">
                  <c:v>1</c:v>
                </c:pt>
                <c:pt idx="4" formatCode="G/표준">
                  <c:v>15</c:v>
                </c:pt>
                <c:pt idx="5" formatCode="G/표준">
                  <c:v>40</c:v>
                </c:pt>
                <c:pt idx="6" formatCode="G/표준">
                  <c:v>31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159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대한 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7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180745381861925125"/>
                  <c:y val="-0.04466087371110916138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'4월'!$A$3:$A$10</c:f>
              <c:strCache>
                <c:ptCount val="8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  <c:pt idx="7">
                  <c:v>O</c:v>
                </c:pt>
              </c:strCache>
            </c:strRef>
          </c:cat>
          <c:val>
            <c:numRef>
              <c:f>'4월'!$E$3:$E$10</c:f>
              <c:numCache>
                <c:formatCode>G/표준</c:formatCode>
                <c:ptCount val="8"/>
                <c:pt idx="0" formatCode="G/표준">
                  <c:v>58</c:v>
                </c:pt>
                <c:pt idx="1" formatCode="G/표준">
                  <c:v>155</c:v>
                </c:pt>
                <c:pt idx="2" formatCode="G/표준">
                  <c:v>18</c:v>
                </c:pt>
                <c:pt idx="3" formatCode="G/표준">
                  <c:v>1</c:v>
                </c:pt>
                <c:pt idx="4" formatCode="G/표준">
                  <c:v>142</c:v>
                </c:pt>
                <c:pt idx="5" formatCode="G/표준">
                  <c:v>132</c:v>
                </c:pt>
                <c:pt idx="6" formatCode="G/표준">
                  <c:v>263</c:v>
                </c:pt>
                <c:pt idx="7" formatCode="G/표준">
                  <c:v>18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60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긍정반응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55037539079785347"/>
                  <c:y val="-0.05128211528062820435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'4월'!$A$3:$A$9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'4월'!$B$3:$B$9</c:f>
              <c:numCache>
                <c:formatCode>G/표준</c:formatCode>
                <c:ptCount val="7"/>
                <c:pt idx="0" formatCode="G/표준">
                  <c:v>46</c:v>
                </c:pt>
                <c:pt idx="1" formatCode="G/표준">
                  <c:v>110</c:v>
                </c:pt>
                <c:pt idx="2" formatCode="G/표준">
                  <c:v>11</c:v>
                </c:pt>
                <c:pt idx="3" formatCode="G/표준">
                  <c:v>1</c:v>
                </c:pt>
                <c:pt idx="4" formatCode="G/표준">
                  <c:v>133</c:v>
                </c:pt>
                <c:pt idx="5" formatCode="G/표준">
                  <c:v>96</c:v>
                </c:pt>
                <c:pt idx="6" formatCode="G/표준">
                  <c:v>224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61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부정반응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Lbls>
            <c:dLbl>
              <c:idx val="6"/>
              <c:layout>
                <c:manualLayout>
                  <c:x val="0.032878827303647995"/>
                  <c:y val="-0.01282051298767328262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'4월'!$A$3:$A$9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'4월'!$C$3:$C$9</c:f>
              <c:numCache>
                <c:formatCode>G/표준</c:formatCode>
                <c:ptCount val="7"/>
                <c:pt idx="0" formatCode="G/표준">
                  <c:v>12</c:v>
                </c:pt>
                <c:pt idx="1" formatCode="G/표준">
                  <c:v>40</c:v>
                </c:pt>
                <c:pt idx="2" formatCode="G/표준">
                  <c:v>6</c:v>
                </c:pt>
                <c:pt idx="3" formatCode="G/표준">
                  <c:v>0</c:v>
                </c:pt>
                <c:pt idx="4" formatCode="G/표준">
                  <c:v>6</c:v>
                </c:pt>
                <c:pt idx="5" formatCode="G/표준">
                  <c:v>28</c:v>
                </c:pt>
                <c:pt idx="6" formatCode="G/표준">
                  <c:v>32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162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대한 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7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180745381861925125"/>
                  <c:y val="-0.04466087371110916138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'5월'!$A$3:$A$10</c:f>
              <c:strCache>
                <c:ptCount val="8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  <c:pt idx="7">
                  <c:v>O</c:v>
                </c:pt>
              </c:strCache>
            </c:strRef>
          </c:cat>
          <c:val>
            <c:numRef>
              <c:f>'5월'!$E$3:$E$10</c:f>
              <c:numCache>
                <c:formatCode>G/표준</c:formatCode>
                <c:ptCount val="8"/>
                <c:pt idx="0" formatCode="G/표준">
                  <c:v>54</c:v>
                </c:pt>
                <c:pt idx="1" formatCode="G/표준">
                  <c:v>170</c:v>
                </c:pt>
                <c:pt idx="2" formatCode="G/표준">
                  <c:v>31</c:v>
                </c:pt>
                <c:pt idx="3" formatCode="G/표준">
                  <c:v>1</c:v>
                </c:pt>
                <c:pt idx="4" formatCode="G/표준">
                  <c:v>139</c:v>
                </c:pt>
                <c:pt idx="5" formatCode="G/표준">
                  <c:v>145</c:v>
                </c:pt>
                <c:pt idx="6" formatCode="G/표준">
                  <c:v>267</c:v>
                </c:pt>
                <c:pt idx="7" formatCode="G/표준">
                  <c:v>16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63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긍정반응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55037539079785347"/>
                  <c:y val="-0.05128211528062820435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'5월'!$A$3:$A$9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'5월'!$B$3:$B$9</c:f>
              <c:numCache>
                <c:formatCode>G/표준</c:formatCode>
                <c:ptCount val="7"/>
                <c:pt idx="0" formatCode="G/표준">
                  <c:v>30</c:v>
                </c:pt>
                <c:pt idx="1" formatCode="G/표준">
                  <c:v>130</c:v>
                </c:pt>
                <c:pt idx="2" formatCode="G/표준">
                  <c:v>21</c:v>
                </c:pt>
                <c:pt idx="3" formatCode="G/표준">
                  <c:v>0</c:v>
                </c:pt>
                <c:pt idx="4" formatCode="G/표준">
                  <c:v>130</c:v>
                </c:pt>
                <c:pt idx="5" formatCode="G/표준">
                  <c:v>106</c:v>
                </c:pt>
                <c:pt idx="6" formatCode="G/표준">
                  <c:v>224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64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부정반응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Lbls>
            <c:dLbl>
              <c:idx val="6"/>
              <c:layout>
                <c:manualLayout>
                  <c:x val="0.032878827303647995"/>
                  <c:y val="-0.01282051298767328262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'5월'!$A$3:$A$9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'5월'!$C$3:$C$9</c:f>
              <c:numCache>
                <c:formatCode>G/표준</c:formatCode>
                <c:ptCount val="7"/>
                <c:pt idx="0" formatCode="G/표준">
                  <c:v>23</c:v>
                </c:pt>
                <c:pt idx="1" formatCode="G/표준">
                  <c:v>36</c:v>
                </c:pt>
                <c:pt idx="2" formatCode="G/표준">
                  <c:v>10</c:v>
                </c:pt>
                <c:pt idx="3" formatCode="G/표준">
                  <c:v>1</c:v>
                </c:pt>
                <c:pt idx="4" formatCode="G/표준">
                  <c:v>6</c:v>
                </c:pt>
                <c:pt idx="5" formatCode="G/표준">
                  <c:v>35</c:v>
                </c:pt>
                <c:pt idx="6" formatCode="G/표준">
                  <c:v>29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165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대한 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7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180745381861925125"/>
                  <c:y val="-0.04466087371110916138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'6월'!$A$3:$A$10</c:f>
              <c:strCache>
                <c:ptCount val="8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  <c:pt idx="7">
                  <c:v>O</c:v>
                </c:pt>
              </c:strCache>
            </c:strRef>
          </c:cat>
          <c:val>
            <c:numRef>
              <c:f>'6월'!$E$3:$E$10</c:f>
              <c:numCache>
                <c:formatCode>G/표준</c:formatCode>
                <c:ptCount val="8"/>
                <c:pt idx="0" formatCode="G/표준">
                  <c:v>1</c:v>
                </c:pt>
                <c:pt idx="1" formatCode="G/표준">
                  <c:v>9</c:v>
                </c:pt>
                <c:pt idx="2" formatCode="G/표준">
                  <c:v>3</c:v>
                </c:pt>
                <c:pt idx="3" formatCode="G/표준">
                  <c:v>0</c:v>
                </c:pt>
                <c:pt idx="4" formatCode="G/표준">
                  <c:v>4</c:v>
                </c:pt>
                <c:pt idx="5" formatCode="G/표준">
                  <c:v>3</c:v>
                </c:pt>
                <c:pt idx="6" formatCode="G/표준">
                  <c:v>8</c:v>
                </c:pt>
                <c:pt idx="7" formatCode="G/표준">
                  <c:v>1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66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긍정반응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55037539079785347"/>
                  <c:y val="-0.05128211528062820435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'6월'!$A$3:$A$9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'6월'!$B$3:$B$9</c:f>
              <c:numCache>
                <c:formatCode>G/표준</c:formatCode>
                <c:ptCount val="7"/>
                <c:pt idx="0" formatCode="G/표준">
                  <c:v>927</c:v>
                </c:pt>
                <c:pt idx="1" formatCode="G/표준">
                  <c:v>927</c:v>
                </c:pt>
                <c:pt idx="2" formatCode="G/표준">
                  <c:v>927</c:v>
                </c:pt>
                <c:pt idx="3" formatCode="G/표준">
                  <c:v>927</c:v>
                </c:pt>
                <c:pt idx="4" formatCode="G/표준">
                  <c:v>927</c:v>
                </c:pt>
                <c:pt idx="5" formatCode="G/표준">
                  <c:v>927</c:v>
                </c:pt>
                <c:pt idx="6" formatCode="G/표준">
                  <c:v>927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67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부정반응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Lbls>
            <c:dLbl>
              <c:idx val="6"/>
              <c:layout>
                <c:manualLayout>
                  <c:x val="0.032878827303647995"/>
                  <c:y val="-0.01282051298767328262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'6월'!$A$3:$A$9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'6월'!$C$3:$C$9</c:f>
              <c:numCache>
                <c:formatCode>G/표준</c:formatCode>
                <c:ptCount val="7"/>
                <c:pt idx="0" formatCode="G/표준">
                  <c:v>66</c:v>
                </c:pt>
                <c:pt idx="1" formatCode="G/표준">
                  <c:v>133</c:v>
                </c:pt>
                <c:pt idx="2" formatCode="G/표준">
                  <c:v>16</c:v>
                </c:pt>
                <c:pt idx="3" formatCode="G/표준">
                  <c:v>1</c:v>
                </c:pt>
                <c:pt idx="4" formatCode="G/표준">
                  <c:v>153</c:v>
                </c:pt>
                <c:pt idx="5" formatCode="G/표준">
                  <c:v>126</c:v>
                </c:pt>
                <c:pt idx="6" formatCode="G/표준">
                  <c:v>221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168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대한 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7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180745381861925125"/>
                  <c:y val="-0.04466087371110916138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'7월'!$A$3:$A$10</c:f>
              <c:strCache>
                <c:ptCount val="8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  <c:pt idx="7">
                  <c:v>O</c:v>
                </c:pt>
              </c:strCache>
            </c:strRef>
          </c:cat>
          <c:val>
            <c:numRef>
              <c:f>'7월'!$E$3:$E$10</c:f>
              <c:numCache>
                <c:formatCode>G/표준</c:formatCode>
                <c:ptCount val="8"/>
                <c:pt idx="0" formatCode="G/표준">
                  <c:v>86</c:v>
                </c:pt>
                <c:pt idx="1" formatCode="G/표준">
                  <c:v>140</c:v>
                </c:pt>
                <c:pt idx="2" formatCode="G/표준">
                  <c:v>18</c:v>
                </c:pt>
                <c:pt idx="3" formatCode="G/표준">
                  <c:v>1</c:v>
                </c:pt>
                <c:pt idx="4" formatCode="G/표준">
                  <c:v>121</c:v>
                </c:pt>
                <c:pt idx="5" formatCode="G/표준">
                  <c:v>135</c:v>
                </c:pt>
                <c:pt idx="6" formatCode="G/표준">
                  <c:v>240</c:v>
                </c:pt>
                <c:pt idx="7" formatCode="G/표준">
                  <c:v>19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69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긍정반응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55037539079785347"/>
                  <c:y val="-0.05128211528062820435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'7월'!$A$3:$A$9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'7월'!$B$3:$B$9</c:f>
              <c:numCache>
                <c:formatCode>G/표준</c:formatCode>
                <c:ptCount val="7"/>
                <c:pt idx="0" formatCode="G/표준">
                  <c:v>67</c:v>
                </c:pt>
                <c:pt idx="1" formatCode="G/표준">
                  <c:v>111</c:v>
                </c:pt>
                <c:pt idx="2" formatCode="G/표준">
                  <c:v>10</c:v>
                </c:pt>
                <c:pt idx="3" formatCode="G/표준">
                  <c:v>0</c:v>
                </c:pt>
                <c:pt idx="4" formatCode="G/표준">
                  <c:v>113</c:v>
                </c:pt>
                <c:pt idx="5" formatCode="G/표준">
                  <c:v>112</c:v>
                </c:pt>
                <c:pt idx="6" formatCode="G/표준">
                  <c:v>217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70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부정반응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Lbls>
            <c:dLbl>
              <c:idx val="6"/>
              <c:layout>
                <c:manualLayout>
                  <c:x val="0.032878827303647995"/>
                  <c:y val="-0.01282051298767328262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'7월'!$A$3:$A$9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'7월'!$C$3:$C$9</c:f>
              <c:numCache>
                <c:formatCode>G/표준</c:formatCode>
                <c:ptCount val="7"/>
                <c:pt idx="0" formatCode="G/표준">
                  <c:v>19</c:v>
                </c:pt>
                <c:pt idx="1" formatCode="G/표준">
                  <c:v>24</c:v>
                </c:pt>
                <c:pt idx="2" formatCode="G/표준">
                  <c:v>6</c:v>
                </c:pt>
                <c:pt idx="3" formatCode="G/표준">
                  <c:v>1</c:v>
                </c:pt>
                <c:pt idx="4" formatCode="G/표준">
                  <c:v>7</c:v>
                </c:pt>
                <c:pt idx="5" formatCode="G/표준">
                  <c:v>19</c:v>
                </c:pt>
                <c:pt idx="6" formatCode="G/표준">
                  <c:v>18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171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대한 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7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180745381861925125"/>
                  <c:y val="-0.04466087371110916138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'8월'!$A$3:$A$10</c:f>
              <c:strCache>
                <c:ptCount val="8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  <c:pt idx="7">
                  <c:v>O</c:v>
                </c:pt>
              </c:strCache>
            </c:strRef>
          </c:cat>
          <c:val>
            <c:numRef>
              <c:f>'8월'!$E$3:$E$10</c:f>
              <c:numCache>
                <c:formatCode>G/표준</c:formatCode>
                <c:ptCount val="8"/>
                <c:pt idx="0" formatCode="G/표준">
                  <c:v>45</c:v>
                </c:pt>
                <c:pt idx="1" formatCode="G/표준">
                  <c:v>140</c:v>
                </c:pt>
                <c:pt idx="2" formatCode="G/표준">
                  <c:v>17</c:v>
                </c:pt>
                <c:pt idx="3" formatCode="G/표준">
                  <c:v>0</c:v>
                </c:pt>
                <c:pt idx="4" formatCode="G/표준">
                  <c:v>120</c:v>
                </c:pt>
                <c:pt idx="5" formatCode="G/표준">
                  <c:v>121</c:v>
                </c:pt>
                <c:pt idx="6" formatCode="G/표준">
                  <c:v>230</c:v>
                </c:pt>
                <c:pt idx="7" formatCode="G/표준">
                  <c:v>18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72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긍정반응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55037539079785347"/>
                  <c:y val="-0.05128211528062820435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'8월'!$A$3:$A$9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'8월'!$B$3:$B$9</c:f>
              <c:numCache>
                <c:formatCode>G/표준</c:formatCode>
                <c:ptCount val="7"/>
                <c:pt idx="0" formatCode="G/표준">
                  <c:v>28</c:v>
                </c:pt>
                <c:pt idx="1" formatCode="G/표준">
                  <c:v>119</c:v>
                </c:pt>
                <c:pt idx="2" formatCode="G/표준">
                  <c:v>12</c:v>
                </c:pt>
                <c:pt idx="3" formatCode="G/표준">
                  <c:v>0</c:v>
                </c:pt>
                <c:pt idx="4" formatCode="G/표준">
                  <c:v>114</c:v>
                </c:pt>
                <c:pt idx="5" formatCode="G/표준">
                  <c:v>101</c:v>
                </c:pt>
                <c:pt idx="6" formatCode="G/표준">
                  <c:v>211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73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부정반응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Lbls>
            <c:dLbl>
              <c:idx val="6"/>
              <c:layout>
                <c:manualLayout>
                  <c:x val="0.032878827303647995"/>
                  <c:y val="-0.01282051298767328262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'8월'!$A$3:$A$9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'8월'!$C$3:$C$9</c:f>
              <c:numCache>
                <c:formatCode>G/표준</c:formatCode>
                <c:ptCount val="7"/>
                <c:pt idx="0" formatCode="G/표준">
                  <c:v>16</c:v>
                </c:pt>
                <c:pt idx="1" formatCode="G/표준">
                  <c:v>17</c:v>
                </c:pt>
                <c:pt idx="2" formatCode="G/표준">
                  <c:v>5</c:v>
                </c:pt>
                <c:pt idx="3" formatCode="G/표준">
                  <c:v>0</c:v>
                </c:pt>
                <c:pt idx="4" formatCode="G/표준">
                  <c:v>5</c:v>
                </c:pt>
                <c:pt idx="5" formatCode="G/표준">
                  <c:v>16</c:v>
                </c:pt>
                <c:pt idx="6" formatCode="G/표준">
                  <c:v>15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174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대한 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7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180745381861925125"/>
                  <c:y val="-0.04466087371110916138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'9월'!$A$3:$A$10</c:f>
              <c:strCache>
                <c:ptCount val="8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  <c:pt idx="7">
                  <c:v>O</c:v>
                </c:pt>
              </c:strCache>
            </c:strRef>
          </c:cat>
          <c:val>
            <c:numRef>
              <c:f>'9월'!$E$3:$E$10</c:f>
              <c:numCache>
                <c:formatCode>G/표준</c:formatCode>
                <c:ptCount val="8"/>
                <c:pt idx="0" formatCode="G/표준">
                  <c:v>115</c:v>
                </c:pt>
                <c:pt idx="1" formatCode="G/표준">
                  <c:v>178</c:v>
                </c:pt>
                <c:pt idx="2" formatCode="G/표준">
                  <c:v>26</c:v>
                </c:pt>
                <c:pt idx="3" formatCode="G/표준">
                  <c:v>4</c:v>
                </c:pt>
                <c:pt idx="4" formatCode="G/표준">
                  <c:v>163</c:v>
                </c:pt>
                <c:pt idx="5" formatCode="G/표준">
                  <c:v>139</c:v>
                </c:pt>
                <c:pt idx="6" formatCode="G/표준">
                  <c:v>317</c:v>
                </c:pt>
                <c:pt idx="7" formatCode="G/표준">
                  <c:v>28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75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긍정반응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55037539079785347"/>
                  <c:y val="-0.05128211528062820435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'9월'!$A$3:$A$9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'9월'!$B$3:$B$9</c:f>
              <c:numCache>
                <c:formatCode>G/표준</c:formatCode>
                <c:ptCount val="7"/>
                <c:pt idx="0" formatCode="G/표준">
                  <c:v>92</c:v>
                </c:pt>
                <c:pt idx="1" formatCode="G/표준">
                  <c:v>151</c:v>
                </c:pt>
                <c:pt idx="2" formatCode="G/표준">
                  <c:v>21</c:v>
                </c:pt>
                <c:pt idx="3" formatCode="G/표준">
                  <c:v>2</c:v>
                </c:pt>
                <c:pt idx="4" formatCode="G/표준">
                  <c:v>152</c:v>
                </c:pt>
                <c:pt idx="5" formatCode="G/표준">
                  <c:v>109</c:v>
                </c:pt>
                <c:pt idx="6" formatCode="G/표준">
                  <c:v>283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76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부정반응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Lbls>
            <c:dLbl>
              <c:idx val="6"/>
              <c:layout>
                <c:manualLayout>
                  <c:x val="0.032878827303647995"/>
                  <c:y val="-0.01282051298767328262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'9월'!$A$3:$A$9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'9월'!$C$3:$C$9</c:f>
              <c:numCache>
                <c:formatCode>G/표준</c:formatCode>
                <c:ptCount val="7"/>
                <c:pt idx="0" formatCode="G/표준">
                  <c:v>23</c:v>
                </c:pt>
                <c:pt idx="1" formatCode="G/표준">
                  <c:v>22</c:v>
                </c:pt>
                <c:pt idx="2" formatCode="G/표준">
                  <c:v>4</c:v>
                </c:pt>
                <c:pt idx="3" formatCode="G/표준">
                  <c:v>2</c:v>
                </c:pt>
                <c:pt idx="4" formatCode="G/표준">
                  <c:v>9</c:v>
                </c:pt>
                <c:pt idx="5" formatCode="G/표준">
                  <c:v>28</c:v>
                </c:pt>
                <c:pt idx="6" formatCode="G/표준">
                  <c:v>21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177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대한 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7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180745381861925125"/>
                  <c:y val="-0.04466087371110916138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'10월'!$A$3:$A$10</c:f>
              <c:strCache>
                <c:ptCount val="8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  <c:pt idx="7">
                  <c:v>O</c:v>
                </c:pt>
              </c:strCache>
            </c:strRef>
          </c:cat>
          <c:val>
            <c:numRef>
              <c:f>'10월'!$E$3:$E$10</c:f>
              <c:numCache>
                <c:formatCode>G/표준</c:formatCode>
                <c:ptCount val="8"/>
                <c:pt idx="0" formatCode="G/표준">
                  <c:v>38</c:v>
                </c:pt>
                <c:pt idx="1" formatCode="G/표준">
                  <c:v>98</c:v>
                </c:pt>
                <c:pt idx="2" formatCode="G/표준">
                  <c:v>15</c:v>
                </c:pt>
                <c:pt idx="3" formatCode="G/표준">
                  <c:v>1</c:v>
                </c:pt>
                <c:pt idx="4" formatCode="G/표준">
                  <c:v>73</c:v>
                </c:pt>
                <c:pt idx="5" formatCode="G/표준">
                  <c:v>90</c:v>
                </c:pt>
                <c:pt idx="6" formatCode="G/표준">
                  <c:v>190</c:v>
                </c:pt>
                <c:pt idx="7" formatCode="G/표준">
                  <c:v>5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78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긍정반응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55037539079785347"/>
                  <c:y val="-0.05128211528062820435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'10월'!$A$3:$A$9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'10월'!$B$3:$B$9</c:f>
              <c:numCache>
                <c:formatCode>G/표준</c:formatCode>
                <c:ptCount val="7"/>
                <c:pt idx="0" formatCode="G/표준">
                  <c:v>27</c:v>
                </c:pt>
                <c:pt idx="1" formatCode="G/표준">
                  <c:v>67</c:v>
                </c:pt>
                <c:pt idx="2" formatCode="G/표준">
                  <c:v>9</c:v>
                </c:pt>
                <c:pt idx="3" formatCode="G/표준">
                  <c:v>0</c:v>
                </c:pt>
                <c:pt idx="4" formatCode="G/표준">
                  <c:v>69</c:v>
                </c:pt>
                <c:pt idx="5" formatCode="G/표준">
                  <c:v>68</c:v>
                </c:pt>
                <c:pt idx="6" formatCode="G/표준">
                  <c:v>165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79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부정반응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Lbls>
            <c:dLbl>
              <c:idx val="6"/>
              <c:layout>
                <c:manualLayout>
                  <c:x val="0.032878827303647995"/>
                  <c:y val="-0.01282051298767328262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'10월'!$A$3:$A$9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'10월'!$C$3:$C$9</c:f>
              <c:numCache>
                <c:formatCode>G/표준</c:formatCode>
                <c:ptCount val="7"/>
                <c:pt idx="0" formatCode="G/표준">
                  <c:v>11</c:v>
                </c:pt>
                <c:pt idx="1" formatCode="G/표준">
                  <c:v>26</c:v>
                </c:pt>
                <c:pt idx="2" formatCode="G/표준">
                  <c:v>6</c:v>
                </c:pt>
                <c:pt idx="3" formatCode="G/표준">
                  <c:v>1</c:v>
                </c:pt>
                <c:pt idx="4" formatCode="G/표준">
                  <c:v>3</c:v>
                </c:pt>
                <c:pt idx="5" formatCode="G/표준">
                  <c:v>21</c:v>
                </c:pt>
                <c:pt idx="6" formatCode="G/표준">
                  <c:v>21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180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대한 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7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180745381861925125"/>
                  <c:y val="-0.04466087371110916138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'11월'!$A$3:$A$10</c:f>
              <c:strCache>
                <c:ptCount val="8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  <c:pt idx="7">
                  <c:v>O</c:v>
                </c:pt>
              </c:strCache>
            </c:strRef>
          </c:cat>
          <c:val>
            <c:numRef>
              <c:f>'11월'!$E$3:$E$10</c:f>
              <c:numCache>
                <c:formatCode>G/표준</c:formatCode>
                <c:ptCount val="8"/>
                <c:pt idx="0" formatCode="G/표준">
                  <c:v>79</c:v>
                </c:pt>
                <c:pt idx="1" formatCode="G/표준">
                  <c:v>129</c:v>
                </c:pt>
                <c:pt idx="2" formatCode="G/표준">
                  <c:v>21</c:v>
                </c:pt>
                <c:pt idx="3" formatCode="G/표준">
                  <c:v>1</c:v>
                </c:pt>
                <c:pt idx="4" formatCode="G/표준">
                  <c:v>113</c:v>
                </c:pt>
                <c:pt idx="5" formatCode="G/표준">
                  <c:v>128</c:v>
                </c:pt>
                <c:pt idx="6" formatCode="G/표준">
                  <c:v>248</c:v>
                </c:pt>
                <c:pt idx="7" formatCode="G/표준">
                  <c:v>20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81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긍정반응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55037539079785347"/>
                  <c:y val="-0.05128211528062820435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'11월'!$A$3:$A$9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'11월'!$B$3:$B$9</c:f>
              <c:numCache>
                <c:formatCode>G/표준</c:formatCode>
                <c:ptCount val="7"/>
                <c:pt idx="0" formatCode="G/표준">
                  <c:v>64</c:v>
                </c:pt>
                <c:pt idx="1" formatCode="G/표준">
                  <c:v>90</c:v>
                </c:pt>
                <c:pt idx="2" formatCode="G/표준">
                  <c:v>15</c:v>
                </c:pt>
                <c:pt idx="3" formatCode="G/표준">
                  <c:v>1</c:v>
                </c:pt>
                <c:pt idx="4" formatCode="G/표준">
                  <c:v>111</c:v>
                </c:pt>
                <c:pt idx="5" formatCode="G/표준">
                  <c:v>105</c:v>
                </c:pt>
                <c:pt idx="6" formatCode="G/표준">
                  <c:v>213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82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부정반응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Lbls>
            <c:dLbl>
              <c:idx val="6"/>
              <c:layout>
                <c:manualLayout>
                  <c:x val="0.032878827303647995"/>
                  <c:y val="-0.01282051298767328262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'11월'!$A$3:$A$9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'11월'!$C$3:$C$9</c:f>
              <c:numCache>
                <c:formatCode>G/표준</c:formatCode>
                <c:ptCount val="7"/>
                <c:pt idx="0" formatCode="G/표준">
                  <c:v>15</c:v>
                </c:pt>
                <c:pt idx="1" formatCode="G/표준">
                  <c:v>35</c:v>
                </c:pt>
                <c:pt idx="2" formatCode="G/표준">
                  <c:v>5</c:v>
                </c:pt>
                <c:pt idx="3" formatCode="G/표준">
                  <c:v>0</c:v>
                </c:pt>
                <c:pt idx="4" formatCode="G/표준">
                  <c:v>2</c:v>
                </c:pt>
                <c:pt idx="5" formatCode="G/표준">
                  <c:v>21</c:v>
                </c:pt>
                <c:pt idx="6" formatCode="G/표준">
                  <c:v>28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183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대한 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7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180745381861925125"/>
                  <c:y val="-0.04466087371110916138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'12월'!$A$3:$A$10</c:f>
              <c:strCache>
                <c:ptCount val="8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  <c:pt idx="7">
                  <c:v>O</c:v>
                </c:pt>
              </c:strCache>
            </c:strRef>
          </c:cat>
          <c:val>
            <c:numRef>
              <c:f>'12월'!$E$3:$E$10</c:f>
              <c:numCache>
                <c:formatCode>G/표준</c:formatCode>
                <c:ptCount val="8"/>
                <c:pt idx="0" formatCode="G/표준">
                  <c:v>131</c:v>
                </c:pt>
                <c:pt idx="1" formatCode="G/표준">
                  <c:v>221</c:v>
                </c:pt>
                <c:pt idx="2" formatCode="G/표준">
                  <c:v>40</c:v>
                </c:pt>
                <c:pt idx="3" formatCode="G/표준">
                  <c:v>1</c:v>
                </c:pt>
                <c:pt idx="4" formatCode="G/표준">
                  <c:v>190</c:v>
                </c:pt>
                <c:pt idx="5" formatCode="G/표준">
                  <c:v>203</c:v>
                </c:pt>
                <c:pt idx="6" formatCode="G/표준">
                  <c:v>398</c:v>
                </c:pt>
                <c:pt idx="7" formatCode="G/표준">
                  <c:v>34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84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긍정반응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55037539079785347"/>
                  <c:y val="-0.05128211528062820435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'12월'!$A$3:$A$9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'12월'!$B$3:$B$9</c:f>
              <c:numCache>
                <c:formatCode>G/표준</c:formatCode>
                <c:ptCount val="7"/>
                <c:pt idx="0" formatCode="G/표준">
                  <c:v>110</c:v>
                </c:pt>
                <c:pt idx="1" formatCode="G/표준">
                  <c:v>155</c:v>
                </c:pt>
                <c:pt idx="2" formatCode="G/표준">
                  <c:v>28</c:v>
                </c:pt>
                <c:pt idx="3" formatCode="G/표준">
                  <c:v>1</c:v>
                </c:pt>
                <c:pt idx="4" formatCode="G/표준">
                  <c:v>170</c:v>
                </c:pt>
                <c:pt idx="5" formatCode="G/표준">
                  <c:v>159</c:v>
                </c:pt>
                <c:pt idx="6" formatCode="G/표준">
                  <c:v>329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85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부정반응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Lbls>
            <c:dLbl>
              <c:idx val="6"/>
              <c:layout>
                <c:manualLayout>
                  <c:x val="0.032878827303647995"/>
                  <c:y val="-0.01282051298767328262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'12월'!$A$3:$A$9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'12월'!$C$3:$C$9</c:f>
              <c:numCache>
                <c:formatCode>G/표준</c:formatCode>
                <c:ptCount val="7"/>
                <c:pt idx="0" formatCode="G/표준">
                  <c:v>20</c:v>
                </c:pt>
                <c:pt idx="1" formatCode="G/표준">
                  <c:v>57</c:v>
                </c:pt>
                <c:pt idx="2" formatCode="G/표준">
                  <c:v>11</c:v>
                </c:pt>
                <c:pt idx="3" formatCode="G/표준">
                  <c:v>0</c:v>
                </c:pt>
                <c:pt idx="4" formatCode="G/표준">
                  <c:v>17</c:v>
                </c:pt>
                <c:pt idx="5" formatCode="G/표준">
                  <c:v>35</c:v>
                </c:pt>
                <c:pt idx="6" formatCode="G/표준">
                  <c:v>54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186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대한 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7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180745381861925125"/>
                  <c:y val="-0.04466087371110916138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건성!$A$3:$A$10</c:f>
              <c:strCache>
                <c:ptCount val="8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  <c:pt idx="7">
                  <c:v>O</c:v>
                </c:pt>
              </c:strCache>
            </c:strRef>
          </c:cat>
          <c:val>
            <c:numRef>
              <c:f>건성!$E$3:$E$10</c:f>
              <c:numCache>
                <c:formatCode>G/표준</c:formatCode>
                <c:ptCount val="8"/>
                <c:pt idx="0" formatCode="G/표준">
                  <c:v>242</c:v>
                </c:pt>
                <c:pt idx="1" formatCode="G/표준">
                  <c:v>443</c:v>
                </c:pt>
                <c:pt idx="2" formatCode="G/표준">
                  <c:v>72</c:v>
                </c:pt>
                <c:pt idx="3" formatCode="G/표준">
                  <c:v>1</c:v>
                </c:pt>
                <c:pt idx="4" formatCode="G/표준">
                  <c:v>404</c:v>
                </c:pt>
                <c:pt idx="5" formatCode="G/표준">
                  <c:v>382</c:v>
                </c:pt>
                <c:pt idx="6" formatCode="G/표준">
                  <c:v>738</c:v>
                </c:pt>
                <c:pt idx="7" formatCode="G/표준">
                  <c:v>59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87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긍정반응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55037539079785347"/>
                  <c:y val="-0.05128211528062820435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건성!$A$3:$A$9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건성!$B$3:$B$9</c:f>
              <c:numCache>
                <c:formatCode>G/표준</c:formatCode>
                <c:ptCount val="7"/>
                <c:pt idx="0" formatCode="G/표준">
                  <c:v>182</c:v>
                </c:pt>
                <c:pt idx="1" formatCode="G/표준">
                  <c:v>350</c:v>
                </c:pt>
                <c:pt idx="2" formatCode="G/표준">
                  <c:v>46</c:v>
                </c:pt>
                <c:pt idx="3" formatCode="G/표준">
                  <c:v>1</c:v>
                </c:pt>
                <c:pt idx="4" formatCode="G/표준">
                  <c:v>389</c:v>
                </c:pt>
                <c:pt idx="5" formatCode="G/표준">
                  <c:v>312</c:v>
                </c:pt>
                <c:pt idx="6" formatCode="G/표준">
                  <c:v>647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88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부정반응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Lbls>
            <c:dLbl>
              <c:idx val="6"/>
              <c:layout>
                <c:manualLayout>
                  <c:x val="0.032878827303647995"/>
                  <c:y val="-0.01282051298767328262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건성!$A$3:$A$9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건성!$C$3:$C$9</c:f>
              <c:numCache>
                <c:formatCode>G/표준</c:formatCode>
                <c:ptCount val="7"/>
                <c:pt idx="0" formatCode="G/표준">
                  <c:v>57</c:v>
                </c:pt>
                <c:pt idx="1" formatCode="G/표준">
                  <c:v>83</c:v>
                </c:pt>
                <c:pt idx="2" formatCode="G/표준">
                  <c:v>23</c:v>
                </c:pt>
                <c:pt idx="3" formatCode="G/표준">
                  <c:v>0</c:v>
                </c:pt>
                <c:pt idx="4" formatCode="G/표준">
                  <c:v>14</c:v>
                </c:pt>
                <c:pt idx="5" formatCode="G/표준">
                  <c:v>60</c:v>
                </c:pt>
                <c:pt idx="6" formatCode="G/표준">
                  <c:v>77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189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대한 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7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180745381861925125"/>
                  <c:y val="-0.04466087371110916138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민감성!$A$3:$A$10</c:f>
              <c:strCache>
                <c:ptCount val="8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  <c:pt idx="7">
                  <c:v>O</c:v>
                </c:pt>
              </c:strCache>
            </c:strRef>
          </c:cat>
          <c:val>
            <c:numRef>
              <c:f>민감성!$E$3:$E$10</c:f>
              <c:numCache>
                <c:formatCode>G/표준</c:formatCode>
                <c:ptCount val="8"/>
                <c:pt idx="0" formatCode="G/표준">
                  <c:v>88</c:v>
                </c:pt>
                <c:pt idx="1" formatCode="G/표준">
                  <c:v>162</c:v>
                </c:pt>
                <c:pt idx="2" formatCode="G/표준">
                  <c:v>32</c:v>
                </c:pt>
                <c:pt idx="3" formatCode="G/표준">
                  <c:v>0</c:v>
                </c:pt>
                <c:pt idx="4" formatCode="G/표준">
                  <c:v>151</c:v>
                </c:pt>
                <c:pt idx="5" formatCode="G/표준">
                  <c:v>175</c:v>
                </c:pt>
                <c:pt idx="6" formatCode="G/표준">
                  <c:v>275</c:v>
                </c:pt>
                <c:pt idx="7" formatCode="G/표준">
                  <c:v>19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90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긍정반응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55037539079785347"/>
                  <c:y val="-0.05128211528062820435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민감성!$A$3:$A$9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민감성!$B$3:$B$9</c:f>
              <c:numCache>
                <c:formatCode>G/표준</c:formatCode>
                <c:ptCount val="7"/>
                <c:pt idx="0" formatCode="G/표준">
                  <c:v>56</c:v>
                </c:pt>
                <c:pt idx="1" formatCode="G/표준">
                  <c:v>111</c:v>
                </c:pt>
                <c:pt idx="2" formatCode="G/표준">
                  <c:v>22</c:v>
                </c:pt>
                <c:pt idx="3" formatCode="G/표준">
                  <c:v>0</c:v>
                </c:pt>
                <c:pt idx="4" formatCode="G/표준">
                  <c:v>146</c:v>
                </c:pt>
                <c:pt idx="5" formatCode="G/표준">
                  <c:v>138</c:v>
                </c:pt>
                <c:pt idx="6" formatCode="G/표준">
                  <c:v>246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91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부정반응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Lbls>
            <c:dLbl>
              <c:idx val="6"/>
              <c:layout>
                <c:manualLayout>
                  <c:x val="0.032878827303647995"/>
                  <c:y val="-0.01282051298767328262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민감성!$A$3:$A$9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민감성!$C$3:$C$9</c:f>
              <c:numCache>
                <c:formatCode>G/표준</c:formatCode>
                <c:ptCount val="7"/>
                <c:pt idx="0" formatCode="G/표준">
                  <c:v>32</c:v>
                </c:pt>
                <c:pt idx="1" formatCode="G/표준">
                  <c:v>45</c:v>
                </c:pt>
                <c:pt idx="2" formatCode="G/표준">
                  <c:v>9</c:v>
                </c:pt>
                <c:pt idx="3" formatCode="G/표준">
                  <c:v>0</c:v>
                </c:pt>
                <c:pt idx="4" formatCode="G/표준">
                  <c:v>2</c:v>
                </c:pt>
                <c:pt idx="5" formatCode="G/표준">
                  <c:v>31</c:v>
                </c:pt>
                <c:pt idx="6" formatCode="G/표준">
                  <c:v>22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192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대한 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7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180745381861925125"/>
                  <c:y val="-0.04466087371110916138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복합성!$A$3:$A$10</c:f>
              <c:strCache>
                <c:ptCount val="8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  <c:pt idx="7">
                  <c:v>O</c:v>
                </c:pt>
              </c:strCache>
            </c:strRef>
          </c:cat>
          <c:val>
            <c:numRef>
              <c:f>복합성!$E$3:$E$10</c:f>
              <c:numCache>
                <c:formatCode>G/표준</c:formatCode>
                <c:ptCount val="8"/>
                <c:pt idx="0" formatCode="G/표준">
                  <c:v>297</c:v>
                </c:pt>
                <c:pt idx="1" formatCode="G/표준">
                  <c:v>535</c:v>
                </c:pt>
                <c:pt idx="2" formatCode="G/표준">
                  <c:v>90</c:v>
                </c:pt>
                <c:pt idx="3" formatCode="G/표준">
                  <c:v>4</c:v>
                </c:pt>
                <c:pt idx="4" formatCode="G/표준">
                  <c:v>584</c:v>
                </c:pt>
                <c:pt idx="5" formatCode="G/표준">
                  <c:v>553</c:v>
                </c:pt>
                <c:pt idx="6" formatCode="G/표준">
                  <c:v>1044</c:v>
                </c:pt>
                <c:pt idx="7" formatCode="G/표준">
                  <c:v>65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93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긍정반응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55037539079785347"/>
                  <c:y val="-0.05128211528062820435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복합성!$A$3:$A$9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복합성!$B$3:$B$9</c:f>
              <c:numCache>
                <c:formatCode>G/표준</c:formatCode>
                <c:ptCount val="7"/>
                <c:pt idx="0" formatCode="G/표준">
                  <c:v>234</c:v>
                </c:pt>
                <c:pt idx="1" formatCode="G/표준">
                  <c:v>433</c:v>
                </c:pt>
                <c:pt idx="2" formatCode="G/표준">
                  <c:v>63</c:v>
                </c:pt>
                <c:pt idx="3" formatCode="G/표준">
                  <c:v>3</c:v>
                </c:pt>
                <c:pt idx="4" formatCode="G/표준">
                  <c:v>548</c:v>
                </c:pt>
                <c:pt idx="5" formatCode="G/표준">
                  <c:v>443</c:v>
                </c:pt>
                <c:pt idx="6" formatCode="G/표준">
                  <c:v>934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94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부정반응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Lbls>
            <c:dLbl>
              <c:idx val="6"/>
              <c:layout>
                <c:manualLayout>
                  <c:x val="0.032878827303647995"/>
                  <c:y val="-0.01282051298767328262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복합성!$A$3:$A$9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복합성!$C$3:$C$9</c:f>
              <c:numCache>
                <c:formatCode>G/표준</c:formatCode>
                <c:ptCount val="7"/>
                <c:pt idx="0" formatCode="G/표준">
                  <c:v>62</c:v>
                </c:pt>
                <c:pt idx="1" formatCode="G/표준">
                  <c:v>84</c:v>
                </c:pt>
                <c:pt idx="2" formatCode="G/표준">
                  <c:v>24</c:v>
                </c:pt>
                <c:pt idx="3" formatCode="G/표준">
                  <c:v>1</c:v>
                </c:pt>
                <c:pt idx="4" formatCode="G/표준">
                  <c:v>28</c:v>
                </c:pt>
                <c:pt idx="5" formatCode="G/표준">
                  <c:v>88</c:v>
                </c:pt>
                <c:pt idx="6" formatCode="G/표준">
                  <c:v>77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charts/chart195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대한 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7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180745381861925125"/>
                  <c:y val="-0.04466087371110916138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지성!$A$3:$A$10</c:f>
              <c:strCache>
                <c:ptCount val="8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  <c:pt idx="7">
                  <c:v>O</c:v>
                </c:pt>
              </c:strCache>
            </c:strRef>
          </c:cat>
          <c:val>
            <c:numRef>
              <c:f>지성!$E$3:$E$10</c:f>
              <c:numCache>
                <c:formatCode>G/표준</c:formatCode>
                <c:ptCount val="8"/>
                <c:pt idx="0" formatCode="G/표준">
                  <c:v>68</c:v>
                </c:pt>
                <c:pt idx="1" formatCode="G/표준">
                  <c:v>176</c:v>
                </c:pt>
                <c:pt idx="2" formatCode="G/표준">
                  <c:v>17</c:v>
                </c:pt>
                <c:pt idx="3" formatCode="G/표준">
                  <c:v>2</c:v>
                </c:pt>
                <c:pt idx="4" formatCode="G/표준">
                  <c:v>109</c:v>
                </c:pt>
                <c:pt idx="5" formatCode="G/표준">
                  <c:v>126</c:v>
                </c:pt>
                <c:pt idx="6" formatCode="G/표준">
                  <c:v>241</c:v>
                </c:pt>
                <c:pt idx="7" formatCode="G/표준">
                  <c:v>13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96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ysClr val="windowText" lastClr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긍정반응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Pt>
            <c:idx val="0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1"/>
            <c:invertIfNegative val="0"/>
            <c:bubble3D val="0"/>
            <c:explosion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2"/>
            <c:invertIfNegative val="0"/>
            <c:bubble3D val="0"/>
            <c:explosion val="0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3"/>
            <c:invertIfNegative val="0"/>
            <c:bubble3D val="0"/>
            <c:explosion val="0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4"/>
            <c:invertIfNegative val="0"/>
            <c:bubble3D val="0"/>
            <c:explosion val="0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5"/>
            <c:invertIfNegative val="0"/>
            <c:bubble3D val="0"/>
            <c:explosion val="0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prstDash val="solid"/>
                <a:round/>
                <a:headEnd w="med" len="med"/>
                <a:tailEnd w="med" len="med"/>
              </a:ln>
            </c:spPr>
          </c:dPt>
          <c:dPt>
            <c:idx val="6"/>
            <c:invertIfNegative val="0"/>
            <c:bubble3D val="0"/>
            <c:explosion val="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  <a:headEnd w="med" len="med"/>
                <a:tailEnd w="med" len="med"/>
              </a:ln>
            </c:spPr>
          </c:dPt>
          <c:dLbls>
            <c:dLbl>
              <c:idx val="6"/>
              <c:layout>
                <c:manualLayout>
                  <c:x val="0.0155037539079785347"/>
                  <c:y val="-0.05128211528062820435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지성!$A$3:$A$9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지성!$B$3:$B$9</c:f>
              <c:numCache>
                <c:formatCode>G/표준</c:formatCode>
                <c:ptCount val="7"/>
                <c:pt idx="0" formatCode="G/표준">
                  <c:v>54</c:v>
                </c:pt>
                <c:pt idx="1" formatCode="G/표준">
                  <c:v>145</c:v>
                </c:pt>
                <c:pt idx="2" formatCode="G/표준">
                  <c:v>11</c:v>
                </c:pt>
                <c:pt idx="3" formatCode="G/표준">
                  <c:v>2</c:v>
                </c:pt>
                <c:pt idx="4" formatCode="G/표준">
                  <c:v>101</c:v>
                </c:pt>
                <c:pt idx="5" formatCode="G/표준">
                  <c:v>104</c:v>
                </c:pt>
                <c:pt idx="6" formatCode="G/표준">
                  <c:v>217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-1"/>
    </c:ext>
  </c:extLst>
</c:chartSpace>
</file>

<file path=xl/charts/chart197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p>
            <a:pPr algn="l">
              <a:def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defRPr>
            </a:pPr>
            <a:r>
              <a:rPr sz="1400" b="1" i="0" u="none">
                <a:solidFill>
                  <a:srgbClr val="000000"/>
                </a:solidFill>
                <a:latin typeface="Calibri"/>
                <a:ea typeface="맑은 고딕"/>
                <a:cs typeface="맑은 고딕"/>
                <a:sym typeface="맑은 고딕"/>
              </a:rPr>
              <a:t>속성에 따른 부정반응</a:t>
            </a:r>
            <a:endParaRPr/>
          </a:p>
        </c:rich>
      </c:tx>
      <c:layout/>
      <c:overlay val="0"/>
    </c:title>
    <c:autoTitleDeleted val="0"/>
    <c:plotArea>
      <c:layout/>
      <c:doughnutChart>
        <c:varyColors val="1"/>
        <c:ser>
          <c:idx val="0"/>
          <c:order val="0"/>
          <c:explosion val="0"/>
          <c:dLbls>
            <c:dLbl>
              <c:idx val="6"/>
              <c:layout>
                <c:manualLayout>
                  <c:x val="0.032878827303647995"/>
                  <c:y val="-0.01282051298767328262"/>
                </c:manualLayout>
              </c:layout>
              <c:spPr/>
              <c:showLegendKey val="0"/>
              <c:showVal val="1"/>
              <c:showCatName val="0"/>
              <c:showSerName val="0"/>
              <c:showPercent val="0"/>
              <c:showBubbleSize val="0"/>
            </c:dLbl>
            <c:delete val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지성!$A$3:$A$9</c:f>
              <c:strCache>
                <c:ptCount val="7"/>
                <c:pt idx="0">
                  <c:v>가격</c:v>
                </c:pt>
                <c:pt idx="1">
                  <c:v>사용감/착용감</c:v>
                </c:pt>
                <c:pt idx="2">
                  <c:v>사이즈/무게/개수</c:v>
                </c:pt>
                <c:pt idx="3">
                  <c:v>제조/유통/서비스</c:v>
                </c:pt>
                <c:pt idx="4">
                  <c:v>편의성/활용성</c:v>
                </c:pt>
                <c:pt idx="5">
                  <c:v>품질/디자인/구성</c:v>
                </c:pt>
                <c:pt idx="6">
                  <c:v>효과/성능/기능</c:v>
                </c:pt>
              </c:strCache>
            </c:strRef>
          </c:cat>
          <c:val>
            <c:numRef>
              <c:f>지성!$C$3:$C$9</c:f>
              <c:numCache>
                <c:formatCode>G/표준</c:formatCode>
                <c:ptCount val="7"/>
                <c:pt idx="0" formatCode="G/표준">
                  <c:v>14</c:v>
                </c:pt>
                <c:pt idx="1" formatCode="G/표준">
                  <c:v>22</c:v>
                </c:pt>
                <c:pt idx="2" formatCode="G/표준">
                  <c:v>6</c:v>
                </c:pt>
                <c:pt idx="3" formatCode="G/표준">
                  <c:v>0</c:v>
                </c:pt>
                <c:pt idx="4" formatCode="G/표준">
                  <c:v>6</c:v>
                </c:pt>
                <c:pt idx="5" formatCode="G/표준">
                  <c:v>22</c:v>
                </c:pt>
                <c:pt idx="6" formatCode="G/표준">
                  <c:v>20</c:v>
                </c:pt>
              </c:numCache>
            </c:numRef>
          </c:val>
        </c:ser>
        <c:firstSliceAng val="0"/>
        <c:holeSize val="50"/>
      </c:doughnutChart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legend>
      <c:legendPos val="r"/>
      <c:layout/>
      <c:overlay val="0"/>
    </c:legend>
    <c:plotVisOnly val="1"/>
    <c:dispBlanksAs val="gap"/>
  </c:chart>
  <c:txPr>
    <a:bodyPr rot="0" vert="horz" wrap="none" lIns="0" tIns="0" rIns="0" bIns="0" anchor="ctr" anchorCtr="1"/>
    <a:p>
      <a:pPr algn="l">
        <a:defRPr sz="1000" b="0" i="0" u="none">
          <a:latin typeface="Calibri"/>
          <a:ea typeface="맑은 고딕"/>
          <a:cs typeface="맑은 고딕"/>
          <a:sym typeface="맑은 고딕"/>
        </a:defRPr>
      </a:pPr>
      <a:endParaRPr/>
    </a:p>
  </c:txPr>
  <c:extLst>
    <c:ext uri="CC8EB2C9-7E31-499d-B8F2-F6CE61031016">
      <ho:hncChartStyle xmlns:ho="http://schemas.haansoft.com/office/8.0" layoutIndex="-1" colorIndex="0" styleIndex="0"/>
    </c:ext>
  </c:extLst>
</c:chartSpace>
</file>

<file path=xl/drawings/_rels/drawing36.xml.rels><?xml version="1.0" encoding="UTF-8" standalone="yes" ?><Relationships xmlns="http://schemas.openxmlformats.org/package/2006/relationships"><Relationship Id="rId1" Type="http://schemas.openxmlformats.org/officeDocument/2006/relationships/chart" Target="../charts/chart102.xml"  /><Relationship Id="rId2" Type="http://schemas.openxmlformats.org/officeDocument/2006/relationships/chart" Target="../charts/chart103.xml"  /><Relationship Id="rId3" Type="http://schemas.openxmlformats.org/officeDocument/2006/relationships/chart" Target="../charts/chart104.xml"  /></Relationships>
</file>

<file path=xl/drawings/_rels/drawing37.xml.rels><?xml version="1.0" encoding="UTF-8" standalone="yes" ?><Relationships xmlns="http://schemas.openxmlformats.org/package/2006/relationships"><Relationship Id="rId1" Type="http://schemas.openxmlformats.org/officeDocument/2006/relationships/chart" Target="../charts/chart105.xml"  /><Relationship Id="rId2" Type="http://schemas.openxmlformats.org/officeDocument/2006/relationships/chart" Target="../charts/chart106.xml"  /><Relationship Id="rId3" Type="http://schemas.openxmlformats.org/officeDocument/2006/relationships/chart" Target="../charts/chart107.xml"  /></Relationships>
</file>

<file path=xl/drawings/_rels/drawing38.xml.rels><?xml version="1.0" encoding="UTF-8" standalone="yes" ?><Relationships xmlns="http://schemas.openxmlformats.org/package/2006/relationships"><Relationship Id="rId1" Type="http://schemas.openxmlformats.org/officeDocument/2006/relationships/chart" Target="../charts/chart108.xml"  /><Relationship Id="rId2" Type="http://schemas.openxmlformats.org/officeDocument/2006/relationships/chart" Target="../charts/chart109.xml"  /><Relationship Id="rId3" Type="http://schemas.openxmlformats.org/officeDocument/2006/relationships/chart" Target="../charts/chart110.xml"  /></Relationships>
</file>

<file path=xl/drawings/_rels/drawing39.xml.rels><?xml version="1.0" encoding="UTF-8" standalone="yes" ?><Relationships xmlns="http://schemas.openxmlformats.org/package/2006/relationships"><Relationship Id="rId1" Type="http://schemas.openxmlformats.org/officeDocument/2006/relationships/image" Target="../media/image49.png"  /><Relationship Id="rId10" Type="http://schemas.openxmlformats.org/officeDocument/2006/relationships/image" Target="../media/image58.png"  /><Relationship Id="rId11" Type="http://schemas.openxmlformats.org/officeDocument/2006/relationships/image" Target="../media/image59.png"  /><Relationship Id="rId12" Type="http://schemas.openxmlformats.org/officeDocument/2006/relationships/image" Target="../media/image60.png"  /><Relationship Id="rId13" Type="http://schemas.openxmlformats.org/officeDocument/2006/relationships/image" Target="../media/image61.png"  /><Relationship Id="rId14" Type="http://schemas.openxmlformats.org/officeDocument/2006/relationships/image" Target="../media/image62.png"  /><Relationship Id="rId15" Type="http://schemas.openxmlformats.org/officeDocument/2006/relationships/image" Target="../media/image63.png"  /><Relationship Id="rId16" Type="http://schemas.openxmlformats.org/officeDocument/2006/relationships/image" Target="../media/image64.png"  /><Relationship Id="rId17" Type="http://schemas.openxmlformats.org/officeDocument/2006/relationships/image" Target="../media/image65.png"  /><Relationship Id="rId18" Type="http://schemas.openxmlformats.org/officeDocument/2006/relationships/image" Target="../media/image66.png"  /><Relationship Id="rId19" Type="http://schemas.openxmlformats.org/officeDocument/2006/relationships/image" Target="../media/image67.png"  /><Relationship Id="rId2" Type="http://schemas.openxmlformats.org/officeDocument/2006/relationships/image" Target="../media/image50.png"  /><Relationship Id="rId20" Type="http://schemas.openxmlformats.org/officeDocument/2006/relationships/image" Target="../media/image68.png"  /><Relationship Id="rId21" Type="http://schemas.openxmlformats.org/officeDocument/2006/relationships/image" Target="../media/image69.png"  /><Relationship Id="rId3" Type="http://schemas.openxmlformats.org/officeDocument/2006/relationships/image" Target="../media/image51.png"  /><Relationship Id="rId4" Type="http://schemas.openxmlformats.org/officeDocument/2006/relationships/image" Target="../media/image52.png"  /><Relationship Id="rId5" Type="http://schemas.openxmlformats.org/officeDocument/2006/relationships/image" Target="../media/image53.png"  /><Relationship Id="rId6" Type="http://schemas.openxmlformats.org/officeDocument/2006/relationships/image" Target="../media/image54.png"  /><Relationship Id="rId7" Type="http://schemas.openxmlformats.org/officeDocument/2006/relationships/image" Target="../media/image55.png"  /><Relationship Id="rId8" Type="http://schemas.openxmlformats.org/officeDocument/2006/relationships/image" Target="../media/image56.png"  /><Relationship Id="rId9" Type="http://schemas.openxmlformats.org/officeDocument/2006/relationships/image" Target="../media/image57.png"  /></Relationships>
</file>

<file path=xl/drawings/_rels/drawing40.xml.rels><?xml version="1.0" encoding="UTF-8" standalone="yes" ?><Relationships xmlns="http://schemas.openxmlformats.org/package/2006/relationships"><Relationship Id="rId1" Type="http://schemas.openxmlformats.org/officeDocument/2006/relationships/chart" Target="../charts/chart111.xml"  /><Relationship Id="rId2" Type="http://schemas.openxmlformats.org/officeDocument/2006/relationships/chart" Target="../charts/chart112.xml"  /><Relationship Id="rId3" Type="http://schemas.openxmlformats.org/officeDocument/2006/relationships/chart" Target="../charts/chart113.xml"  /></Relationships>
</file>

<file path=xl/drawings/_rels/drawing41.xml.rels><?xml version="1.0" encoding="UTF-8" standalone="yes" ?><Relationships xmlns="http://schemas.openxmlformats.org/package/2006/relationships"><Relationship Id="rId1" Type="http://schemas.openxmlformats.org/officeDocument/2006/relationships/chart" Target="../charts/chart114.xml"  /><Relationship Id="rId2" Type="http://schemas.openxmlformats.org/officeDocument/2006/relationships/chart" Target="../charts/chart115.xml"  /><Relationship Id="rId3" Type="http://schemas.openxmlformats.org/officeDocument/2006/relationships/chart" Target="../charts/chart116.xml"  /></Relationships>
</file>

<file path=xl/drawings/_rels/drawing42.xml.rels><?xml version="1.0" encoding="UTF-8" standalone="yes" ?><Relationships xmlns="http://schemas.openxmlformats.org/package/2006/relationships"><Relationship Id="rId1" Type="http://schemas.openxmlformats.org/officeDocument/2006/relationships/chart" Target="../charts/chart117.xml"  /><Relationship Id="rId2" Type="http://schemas.openxmlformats.org/officeDocument/2006/relationships/chart" Target="../charts/chart118.xml"  /><Relationship Id="rId3" Type="http://schemas.openxmlformats.org/officeDocument/2006/relationships/chart" Target="../charts/chart119.xml"  /></Relationships>
</file>

<file path=xl/drawings/_rels/drawing43.xml.rels><?xml version="1.0" encoding="UTF-8" standalone="yes" ?><Relationships xmlns="http://schemas.openxmlformats.org/package/2006/relationships"><Relationship Id="rId1" Type="http://schemas.openxmlformats.org/officeDocument/2006/relationships/chart" Target="../charts/chart120.xml"  /><Relationship Id="rId2" Type="http://schemas.openxmlformats.org/officeDocument/2006/relationships/chart" Target="../charts/chart121.xml"  /><Relationship Id="rId3" Type="http://schemas.openxmlformats.org/officeDocument/2006/relationships/chart" Target="../charts/chart122.xml"  /></Relationships>
</file>

<file path=xl/drawings/_rels/drawing44.xml.rels><?xml version="1.0" encoding="UTF-8" standalone="yes" ?><Relationships xmlns="http://schemas.openxmlformats.org/package/2006/relationships"><Relationship Id="rId1" Type="http://schemas.openxmlformats.org/officeDocument/2006/relationships/chart" Target="../charts/chart123.xml"  /><Relationship Id="rId2" Type="http://schemas.openxmlformats.org/officeDocument/2006/relationships/chart" Target="../charts/chart124.xml"  /><Relationship Id="rId3" Type="http://schemas.openxmlformats.org/officeDocument/2006/relationships/chart" Target="../charts/chart125.xml"  /></Relationships>
</file>

<file path=xl/drawings/_rels/drawing45.xml.rels><?xml version="1.0" encoding="UTF-8" standalone="yes" ?><Relationships xmlns="http://schemas.openxmlformats.org/package/2006/relationships"><Relationship Id="rId1" Type="http://schemas.openxmlformats.org/officeDocument/2006/relationships/chart" Target="../charts/chart126.xml"  /><Relationship Id="rId2" Type="http://schemas.openxmlformats.org/officeDocument/2006/relationships/chart" Target="../charts/chart127.xml"  /><Relationship Id="rId3" Type="http://schemas.openxmlformats.org/officeDocument/2006/relationships/chart" Target="../charts/chart128.xml"  /></Relationships>
</file>

<file path=xl/drawings/_rels/drawing46.xml.rels><?xml version="1.0" encoding="UTF-8" standalone="yes" ?><Relationships xmlns="http://schemas.openxmlformats.org/package/2006/relationships"><Relationship Id="rId1" Type="http://schemas.openxmlformats.org/officeDocument/2006/relationships/chart" Target="../charts/chart129.xml"  /><Relationship Id="rId2" Type="http://schemas.openxmlformats.org/officeDocument/2006/relationships/chart" Target="../charts/chart130.xml"  /><Relationship Id="rId3" Type="http://schemas.openxmlformats.org/officeDocument/2006/relationships/chart" Target="../charts/chart131.xml"  /></Relationships>
</file>

<file path=xl/drawings/_rels/drawing47.xml.rels><?xml version="1.0" encoding="UTF-8" standalone="yes" ?><Relationships xmlns="http://schemas.openxmlformats.org/package/2006/relationships"><Relationship Id="rId1" Type="http://schemas.openxmlformats.org/officeDocument/2006/relationships/chart" Target="../charts/chart132.xml"  /><Relationship Id="rId2" Type="http://schemas.openxmlformats.org/officeDocument/2006/relationships/chart" Target="../charts/chart133.xml"  /><Relationship Id="rId3" Type="http://schemas.openxmlformats.org/officeDocument/2006/relationships/chart" Target="../charts/chart134.xml"  /></Relationships>
</file>

<file path=xl/drawings/_rels/drawing48.xml.rels><?xml version="1.0" encoding="UTF-8" standalone="yes" ?><Relationships xmlns="http://schemas.openxmlformats.org/package/2006/relationships"><Relationship Id="rId1" Type="http://schemas.openxmlformats.org/officeDocument/2006/relationships/chart" Target="../charts/chart135.xml"  /><Relationship Id="rId2" Type="http://schemas.openxmlformats.org/officeDocument/2006/relationships/chart" Target="../charts/chart136.xml"  /><Relationship Id="rId3" Type="http://schemas.openxmlformats.org/officeDocument/2006/relationships/chart" Target="../charts/chart137.xml"  /></Relationships>
</file>

<file path=xl/drawings/_rels/drawing49.xml.rels><?xml version="1.0" encoding="UTF-8" standalone="yes" ?><Relationships xmlns="http://schemas.openxmlformats.org/package/2006/relationships"><Relationship Id="rId1" Type="http://schemas.openxmlformats.org/officeDocument/2006/relationships/chart" Target="../charts/chart138.xml"  /><Relationship Id="rId2" Type="http://schemas.openxmlformats.org/officeDocument/2006/relationships/chart" Target="../charts/chart139.xml"  /><Relationship Id="rId3" Type="http://schemas.openxmlformats.org/officeDocument/2006/relationships/chart" Target="../charts/chart140.xml"  /></Relationships>
</file>

<file path=xl/drawings/_rels/drawing50.xml.rels><?xml version="1.0" encoding="UTF-8" standalone="yes" ?><Relationships xmlns="http://schemas.openxmlformats.org/package/2006/relationships"><Relationship Id="rId1" Type="http://schemas.openxmlformats.org/officeDocument/2006/relationships/chart" Target="../charts/chart141.xml"  /><Relationship Id="rId2" Type="http://schemas.openxmlformats.org/officeDocument/2006/relationships/chart" Target="../charts/chart142.xml"  /><Relationship Id="rId3" Type="http://schemas.openxmlformats.org/officeDocument/2006/relationships/chart" Target="../charts/chart143.xml"  /></Relationships>
</file>

<file path=xl/drawings/_rels/drawing51.xml.rels><?xml version="1.0" encoding="UTF-8" standalone="yes" ?><Relationships xmlns="http://schemas.openxmlformats.org/package/2006/relationships"><Relationship Id="rId1" Type="http://schemas.openxmlformats.org/officeDocument/2006/relationships/chart" Target="../charts/chart144.xml"  /><Relationship Id="rId2" Type="http://schemas.openxmlformats.org/officeDocument/2006/relationships/chart" Target="../charts/chart145.xml"  /><Relationship Id="rId3" Type="http://schemas.openxmlformats.org/officeDocument/2006/relationships/chart" Target="../charts/chart146.xml"  /></Relationships>
</file>

<file path=xl/drawings/_rels/drawing52.xml.rels><?xml version="1.0" encoding="UTF-8" standalone="yes" ?><Relationships xmlns="http://schemas.openxmlformats.org/package/2006/relationships"><Relationship Id="rId1" Type="http://schemas.openxmlformats.org/officeDocument/2006/relationships/chart" Target="../charts/chart147.xml"  /><Relationship Id="rId2" Type="http://schemas.openxmlformats.org/officeDocument/2006/relationships/chart" Target="../charts/chart148.xml"  /><Relationship Id="rId3" Type="http://schemas.openxmlformats.org/officeDocument/2006/relationships/chart" Target="../charts/chart149.xml"  /></Relationships>
</file>

<file path=xl/drawings/_rels/drawing53.xml.rels><?xml version="1.0" encoding="UTF-8" standalone="yes" ?><Relationships xmlns="http://schemas.openxmlformats.org/package/2006/relationships"><Relationship Id="rId1" Type="http://schemas.openxmlformats.org/officeDocument/2006/relationships/chart" Target="../charts/chart150.xml"  /><Relationship Id="rId2" Type="http://schemas.openxmlformats.org/officeDocument/2006/relationships/chart" Target="../charts/chart151.xml"  /><Relationship Id="rId3" Type="http://schemas.openxmlformats.org/officeDocument/2006/relationships/chart" Target="../charts/chart152.xml"  /></Relationships>
</file>

<file path=xl/drawings/_rels/drawing54.xml.rels><?xml version="1.0" encoding="UTF-8" standalone="yes" ?><Relationships xmlns="http://schemas.openxmlformats.org/package/2006/relationships"><Relationship Id="rId1" Type="http://schemas.openxmlformats.org/officeDocument/2006/relationships/chart" Target="../charts/chart153.xml"  /><Relationship Id="rId2" Type="http://schemas.openxmlformats.org/officeDocument/2006/relationships/chart" Target="../charts/chart154.xml"  /><Relationship Id="rId3" Type="http://schemas.openxmlformats.org/officeDocument/2006/relationships/chart" Target="../charts/chart155.xml"  /></Relationships>
</file>

<file path=xl/drawings/_rels/drawing55.xml.rels><?xml version="1.0" encoding="UTF-8" standalone="yes" ?><Relationships xmlns="http://schemas.openxmlformats.org/package/2006/relationships"><Relationship Id="rId1" Type="http://schemas.openxmlformats.org/officeDocument/2006/relationships/chart" Target="../charts/chart156.xml"  /><Relationship Id="rId2" Type="http://schemas.openxmlformats.org/officeDocument/2006/relationships/chart" Target="../charts/chart157.xml"  /><Relationship Id="rId3" Type="http://schemas.openxmlformats.org/officeDocument/2006/relationships/chart" Target="../charts/chart158.xml"  /></Relationships>
</file>

<file path=xl/drawings/_rels/drawing56.xml.rels><?xml version="1.0" encoding="UTF-8" standalone="yes" ?><Relationships xmlns="http://schemas.openxmlformats.org/package/2006/relationships"><Relationship Id="rId1" Type="http://schemas.openxmlformats.org/officeDocument/2006/relationships/chart" Target="../charts/chart159.xml"  /><Relationship Id="rId2" Type="http://schemas.openxmlformats.org/officeDocument/2006/relationships/chart" Target="../charts/chart160.xml"  /><Relationship Id="rId3" Type="http://schemas.openxmlformats.org/officeDocument/2006/relationships/chart" Target="../charts/chart161.xml"  /></Relationships>
</file>

<file path=xl/drawings/_rels/drawing57.xml.rels><?xml version="1.0" encoding="UTF-8" standalone="yes" ?><Relationships xmlns="http://schemas.openxmlformats.org/package/2006/relationships"><Relationship Id="rId1" Type="http://schemas.openxmlformats.org/officeDocument/2006/relationships/chart" Target="../charts/chart162.xml"  /><Relationship Id="rId2" Type="http://schemas.openxmlformats.org/officeDocument/2006/relationships/chart" Target="../charts/chart163.xml"  /><Relationship Id="rId3" Type="http://schemas.openxmlformats.org/officeDocument/2006/relationships/chart" Target="../charts/chart164.xml"  /></Relationships>
</file>

<file path=xl/drawings/_rels/drawing58.xml.rels><?xml version="1.0" encoding="UTF-8" standalone="yes" ?><Relationships xmlns="http://schemas.openxmlformats.org/package/2006/relationships"><Relationship Id="rId1" Type="http://schemas.openxmlformats.org/officeDocument/2006/relationships/chart" Target="../charts/chart165.xml"  /><Relationship Id="rId2" Type="http://schemas.openxmlformats.org/officeDocument/2006/relationships/chart" Target="../charts/chart166.xml"  /><Relationship Id="rId3" Type="http://schemas.openxmlformats.org/officeDocument/2006/relationships/chart" Target="../charts/chart167.xml"  /></Relationships>
</file>

<file path=xl/drawings/_rels/drawing59.xml.rels><?xml version="1.0" encoding="UTF-8" standalone="yes" ?><Relationships xmlns="http://schemas.openxmlformats.org/package/2006/relationships"><Relationship Id="rId1" Type="http://schemas.openxmlformats.org/officeDocument/2006/relationships/chart" Target="../charts/chart168.xml"  /><Relationship Id="rId2" Type="http://schemas.openxmlformats.org/officeDocument/2006/relationships/chart" Target="../charts/chart169.xml"  /><Relationship Id="rId3" Type="http://schemas.openxmlformats.org/officeDocument/2006/relationships/chart" Target="../charts/chart170.xml"  /></Relationships>
</file>

<file path=xl/drawings/_rels/drawing60.xml.rels><?xml version="1.0" encoding="UTF-8" standalone="yes" ?><Relationships xmlns="http://schemas.openxmlformats.org/package/2006/relationships"><Relationship Id="rId1" Type="http://schemas.openxmlformats.org/officeDocument/2006/relationships/chart" Target="../charts/chart171.xml"  /><Relationship Id="rId2" Type="http://schemas.openxmlformats.org/officeDocument/2006/relationships/chart" Target="../charts/chart172.xml"  /><Relationship Id="rId3" Type="http://schemas.openxmlformats.org/officeDocument/2006/relationships/chart" Target="../charts/chart173.xml"  /></Relationships>
</file>

<file path=xl/drawings/_rels/drawing61.xml.rels><?xml version="1.0" encoding="UTF-8" standalone="yes" ?><Relationships xmlns="http://schemas.openxmlformats.org/package/2006/relationships"><Relationship Id="rId1" Type="http://schemas.openxmlformats.org/officeDocument/2006/relationships/chart" Target="../charts/chart174.xml"  /><Relationship Id="rId2" Type="http://schemas.openxmlformats.org/officeDocument/2006/relationships/chart" Target="../charts/chart175.xml"  /><Relationship Id="rId3" Type="http://schemas.openxmlformats.org/officeDocument/2006/relationships/chart" Target="../charts/chart176.xml"  /></Relationships>
</file>

<file path=xl/drawings/_rels/drawing62.xml.rels><?xml version="1.0" encoding="UTF-8" standalone="yes" ?><Relationships xmlns="http://schemas.openxmlformats.org/package/2006/relationships"><Relationship Id="rId1" Type="http://schemas.openxmlformats.org/officeDocument/2006/relationships/chart" Target="../charts/chart177.xml"  /><Relationship Id="rId2" Type="http://schemas.openxmlformats.org/officeDocument/2006/relationships/chart" Target="../charts/chart178.xml"  /><Relationship Id="rId3" Type="http://schemas.openxmlformats.org/officeDocument/2006/relationships/chart" Target="../charts/chart179.xml"  /></Relationships>
</file>

<file path=xl/drawings/_rels/drawing63.xml.rels><?xml version="1.0" encoding="UTF-8" standalone="yes" ?><Relationships xmlns="http://schemas.openxmlformats.org/package/2006/relationships"><Relationship Id="rId1" Type="http://schemas.openxmlformats.org/officeDocument/2006/relationships/chart" Target="../charts/chart180.xml"  /><Relationship Id="rId2" Type="http://schemas.openxmlformats.org/officeDocument/2006/relationships/chart" Target="../charts/chart181.xml"  /><Relationship Id="rId3" Type="http://schemas.openxmlformats.org/officeDocument/2006/relationships/chart" Target="../charts/chart182.xml"  /></Relationships>
</file>

<file path=xl/drawings/_rels/drawing64.xml.rels><?xml version="1.0" encoding="UTF-8" standalone="yes" ?><Relationships xmlns="http://schemas.openxmlformats.org/package/2006/relationships"><Relationship Id="rId1" Type="http://schemas.openxmlformats.org/officeDocument/2006/relationships/chart" Target="../charts/chart183.xml"  /><Relationship Id="rId2" Type="http://schemas.openxmlformats.org/officeDocument/2006/relationships/chart" Target="../charts/chart184.xml"  /><Relationship Id="rId3" Type="http://schemas.openxmlformats.org/officeDocument/2006/relationships/chart" Target="../charts/chart185.xml"  /></Relationships>
</file>

<file path=xl/drawings/_rels/drawing65.xml.rels><?xml version="1.0" encoding="UTF-8" standalone="yes" ?><Relationships xmlns="http://schemas.openxmlformats.org/package/2006/relationships"><Relationship Id="rId1" Type="http://schemas.openxmlformats.org/officeDocument/2006/relationships/chart" Target="../charts/chart186.xml"  /><Relationship Id="rId2" Type="http://schemas.openxmlformats.org/officeDocument/2006/relationships/chart" Target="../charts/chart187.xml"  /><Relationship Id="rId3" Type="http://schemas.openxmlformats.org/officeDocument/2006/relationships/chart" Target="../charts/chart188.xml"  /></Relationships>
</file>

<file path=xl/drawings/_rels/drawing66.xml.rels><?xml version="1.0" encoding="UTF-8" standalone="yes" ?><Relationships xmlns="http://schemas.openxmlformats.org/package/2006/relationships"><Relationship Id="rId1" Type="http://schemas.openxmlformats.org/officeDocument/2006/relationships/chart" Target="../charts/chart189.xml"  /><Relationship Id="rId2" Type="http://schemas.openxmlformats.org/officeDocument/2006/relationships/chart" Target="../charts/chart190.xml"  /><Relationship Id="rId3" Type="http://schemas.openxmlformats.org/officeDocument/2006/relationships/chart" Target="../charts/chart191.xml"  /></Relationships>
</file>

<file path=xl/drawings/_rels/drawing67.xml.rels><?xml version="1.0" encoding="UTF-8" standalone="yes" ?><Relationships xmlns="http://schemas.openxmlformats.org/package/2006/relationships"><Relationship Id="rId1" Type="http://schemas.openxmlformats.org/officeDocument/2006/relationships/chart" Target="../charts/chart192.xml"  /><Relationship Id="rId2" Type="http://schemas.openxmlformats.org/officeDocument/2006/relationships/chart" Target="../charts/chart193.xml"  /><Relationship Id="rId3" Type="http://schemas.openxmlformats.org/officeDocument/2006/relationships/chart" Target="../charts/chart194.xml"  /></Relationships>
</file>

<file path=xl/drawings/_rels/drawing68.xml.rels><?xml version="1.0" encoding="UTF-8" standalone="yes" ?><Relationships xmlns="http://schemas.openxmlformats.org/package/2006/relationships"><Relationship Id="rId1" Type="http://schemas.openxmlformats.org/officeDocument/2006/relationships/chart" Target="../charts/chart195.xml"  /><Relationship Id="rId2" Type="http://schemas.openxmlformats.org/officeDocument/2006/relationships/chart" Target="../charts/chart196.xml"  /><Relationship Id="rId3" Type="http://schemas.openxmlformats.org/officeDocument/2006/relationships/chart" Target="../charts/chart197.xml"  /></Relationships>
</file>

<file path=xl/drawings/drawing3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11</xdr:row>
      <xdr:rowOff>6350</xdr:rowOff>
    </xdr:from>
    <xdr:to>
      <xdr:col>4</xdr:col>
      <xdr:colOff>654050</xdr:colOff>
      <xdr:row>27</xdr:row>
      <xdr:rowOff>196849</xdr:rowOff>
    </xdr:to>
    <xdr:graphicFrame fPublished="0">
      <xdr:nvGraphicFramePr>
        <xdr:cNvPr id="3" name="차트 2"/>
        <xdr:cNvGraphicFramePr/>
      </xdr:nvGraphicFramePr>
      <xdr:xfrm>
        <a:off x="0" y="2946400"/>
        <a:ext cx="3816350" cy="354330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  <xdr:twoCellAnchor>
    <xdr:from>
      <xdr:col>6</xdr:col>
      <xdr:colOff>12700</xdr:colOff>
      <xdr:row>11</xdr:row>
      <xdr:rowOff>6350</xdr:rowOff>
    </xdr:from>
    <xdr:to>
      <xdr:col>11</xdr:col>
      <xdr:colOff>6350</xdr:colOff>
      <xdr:row>27</xdr:row>
      <xdr:rowOff>196849</xdr:rowOff>
    </xdr:to>
    <xdr:graphicFrame fPublished="0">
      <xdr:nvGraphicFramePr>
        <xdr:cNvPr id="4" name="차트 3"/>
        <xdr:cNvGraphicFramePr/>
      </xdr:nvGraphicFramePr>
      <xdr:xfrm>
        <a:off x="3968750" y="2946400"/>
        <a:ext cx="4095750" cy="3543300"/>
      </xdr:xfrm>
      <a:graphic>
        <a:graphicData uri="http://schemas.openxmlformats.org/drawingml/2006/chart">
          <c:chart r:id="rId2"/>
        </a:graphicData>
      </a:graphic>
    </xdr:graphicFrame>
    <xdr:clientData fLocksWithSheet="1" fPrintsWithSheet="1"/>
  </xdr:twoCellAnchor>
  <xdr:twoCellAnchor>
    <xdr:from>
      <xdr:col>12</xdr:col>
      <xdr:colOff>19050</xdr:colOff>
      <xdr:row>11</xdr:row>
      <xdr:rowOff>6350</xdr:rowOff>
    </xdr:from>
    <xdr:to>
      <xdr:col>17</xdr:col>
      <xdr:colOff>0</xdr:colOff>
      <xdr:row>27</xdr:row>
      <xdr:rowOff>196849</xdr:rowOff>
    </xdr:to>
    <xdr:graphicFrame fPublished="0">
      <xdr:nvGraphicFramePr>
        <xdr:cNvPr id="5" name="차트 4"/>
        <xdr:cNvGraphicFramePr/>
      </xdr:nvGraphicFramePr>
      <xdr:xfrm>
        <a:off x="8216900" y="2946400"/>
        <a:ext cx="4051300" cy="3543300"/>
      </xdr:xfrm>
      <a:graphic>
        <a:graphicData uri="http://schemas.openxmlformats.org/drawingml/2006/chart">
          <c:chart r:id="rId3"/>
        </a:graphicData>
      </a:graphic>
    </xdr:graphicFrame>
    <xdr:clientData fLocksWithSheet="1" fPrintsWithSheet="1"/>
  </xdr:twoCellAnchor>
</xdr:wsDr>
</file>

<file path=xl/drawings/drawing3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11</xdr:row>
      <xdr:rowOff>0</xdr:rowOff>
    </xdr:from>
    <xdr:to>
      <xdr:col>4</xdr:col>
      <xdr:colOff>654050</xdr:colOff>
      <xdr:row>27</xdr:row>
      <xdr:rowOff>196849</xdr:rowOff>
    </xdr:to>
    <xdr:graphicFrame fPublished="0">
      <xdr:nvGraphicFramePr>
        <xdr:cNvPr id="2" name="차트 2"/>
        <xdr:cNvGraphicFramePr/>
      </xdr:nvGraphicFramePr>
      <xdr:xfrm>
        <a:off x="0" y="2971800"/>
        <a:ext cx="3816350" cy="354965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  <xdr:twoCellAnchor>
    <xdr:from>
      <xdr:col>6</xdr:col>
      <xdr:colOff>12700</xdr:colOff>
      <xdr:row>11</xdr:row>
      <xdr:rowOff>0</xdr:rowOff>
    </xdr:from>
    <xdr:to>
      <xdr:col>11</xdr:col>
      <xdr:colOff>6350</xdr:colOff>
      <xdr:row>27</xdr:row>
      <xdr:rowOff>196849</xdr:rowOff>
    </xdr:to>
    <xdr:graphicFrame fPublished="0">
      <xdr:nvGraphicFramePr>
        <xdr:cNvPr id="3" name="차트 3"/>
        <xdr:cNvGraphicFramePr/>
      </xdr:nvGraphicFramePr>
      <xdr:xfrm>
        <a:off x="3968750" y="2971800"/>
        <a:ext cx="4171950" cy="3549650"/>
      </xdr:xfrm>
      <a:graphic>
        <a:graphicData uri="http://schemas.openxmlformats.org/drawingml/2006/chart">
          <c:chart r:id="rId2"/>
        </a:graphicData>
      </a:graphic>
    </xdr:graphicFrame>
    <xdr:clientData fLocksWithSheet="1" fPrintsWithSheet="1"/>
  </xdr:twoCellAnchor>
  <xdr:twoCellAnchor>
    <xdr:from>
      <xdr:col>12</xdr:col>
      <xdr:colOff>19050</xdr:colOff>
      <xdr:row>11</xdr:row>
      <xdr:rowOff>0</xdr:rowOff>
    </xdr:from>
    <xdr:to>
      <xdr:col>17</xdr:col>
      <xdr:colOff>0</xdr:colOff>
      <xdr:row>27</xdr:row>
      <xdr:rowOff>196849</xdr:rowOff>
    </xdr:to>
    <xdr:graphicFrame fPublished="0">
      <xdr:nvGraphicFramePr>
        <xdr:cNvPr id="4" name="차트 4"/>
        <xdr:cNvGraphicFramePr/>
      </xdr:nvGraphicFramePr>
      <xdr:xfrm>
        <a:off x="8293100" y="2971800"/>
        <a:ext cx="4051300" cy="3549650"/>
      </xdr:xfrm>
      <a:graphic>
        <a:graphicData uri="http://schemas.openxmlformats.org/drawingml/2006/chart">
          <c:chart r:id="rId3"/>
        </a:graphicData>
      </a:graphic>
    </xdr:graphicFrame>
    <xdr:clientData fLocksWithSheet="1" fPrintsWithSheet="1"/>
  </xdr:twoCellAnchor>
</xdr:wsDr>
</file>

<file path=xl/drawings/drawing38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11</xdr:row>
      <xdr:rowOff>0</xdr:rowOff>
    </xdr:from>
    <xdr:to>
      <xdr:col>4</xdr:col>
      <xdr:colOff>654050</xdr:colOff>
      <xdr:row>27</xdr:row>
      <xdr:rowOff>196849</xdr:rowOff>
    </xdr:to>
    <xdr:graphicFrame fPublished="0">
      <xdr:nvGraphicFramePr>
        <xdr:cNvPr id="2" name="차트 2"/>
        <xdr:cNvGraphicFramePr/>
      </xdr:nvGraphicFramePr>
      <xdr:xfrm>
        <a:off x="0" y="2959100"/>
        <a:ext cx="3816350" cy="354965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  <xdr:twoCellAnchor>
    <xdr:from>
      <xdr:col>6</xdr:col>
      <xdr:colOff>12700</xdr:colOff>
      <xdr:row>11</xdr:row>
      <xdr:rowOff>0</xdr:rowOff>
    </xdr:from>
    <xdr:to>
      <xdr:col>11</xdr:col>
      <xdr:colOff>6350</xdr:colOff>
      <xdr:row>27</xdr:row>
      <xdr:rowOff>196849</xdr:rowOff>
    </xdr:to>
    <xdr:graphicFrame fPublished="0">
      <xdr:nvGraphicFramePr>
        <xdr:cNvPr id="3" name="차트 3"/>
        <xdr:cNvGraphicFramePr/>
      </xdr:nvGraphicFramePr>
      <xdr:xfrm>
        <a:off x="3968750" y="2959100"/>
        <a:ext cx="4095750" cy="3549650"/>
      </xdr:xfrm>
      <a:graphic>
        <a:graphicData uri="http://schemas.openxmlformats.org/drawingml/2006/chart">
          <c:chart r:id="rId2"/>
        </a:graphicData>
      </a:graphic>
    </xdr:graphicFrame>
    <xdr:clientData fLocksWithSheet="1" fPrintsWithSheet="1"/>
  </xdr:twoCellAnchor>
  <xdr:twoCellAnchor>
    <xdr:from>
      <xdr:col>12</xdr:col>
      <xdr:colOff>19050</xdr:colOff>
      <xdr:row>11</xdr:row>
      <xdr:rowOff>0</xdr:rowOff>
    </xdr:from>
    <xdr:to>
      <xdr:col>17</xdr:col>
      <xdr:colOff>0</xdr:colOff>
      <xdr:row>27</xdr:row>
      <xdr:rowOff>196849</xdr:rowOff>
    </xdr:to>
    <xdr:graphicFrame fPublished="0">
      <xdr:nvGraphicFramePr>
        <xdr:cNvPr id="4" name="차트 4"/>
        <xdr:cNvGraphicFramePr/>
      </xdr:nvGraphicFramePr>
      <xdr:xfrm>
        <a:off x="8216900" y="2959100"/>
        <a:ext cx="4051300" cy="3549650"/>
      </xdr:xfrm>
      <a:graphic>
        <a:graphicData uri="http://schemas.openxmlformats.org/drawingml/2006/chart">
          <c:chart r:id="rId3"/>
        </a:graphicData>
      </a:graphic>
    </xdr:graphicFrame>
    <xdr:clientData fLocksWithSheet="1" fPrintsWithSheet="1"/>
  </xdr:twoCellAnchor>
</xdr:wsDr>
</file>

<file path=xl/drawings/drawing39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6350</xdr:colOff>
      <xdr:row>7</xdr:row>
      <xdr:rowOff>6350</xdr:rowOff>
    </xdr:from>
    <xdr:to>
      <xdr:col>7</xdr:col>
      <xdr:colOff>323850</xdr:colOff>
      <xdr:row>7</xdr:row>
      <xdr:rowOff>2584450</xdr:rowOff>
    </xdr:to>
    <xdr:pic macro="" fPublished="0">
      <xdr:nvPicPr>
        <xdr:cNvPr id="9" name="그림 8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323850" y="21012150"/>
          <a:ext cx="4279900" cy="2578099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10</xdr:col>
      <xdr:colOff>6350</xdr:colOff>
      <xdr:row>7</xdr:row>
      <xdr:rowOff>6350</xdr:rowOff>
    </xdr:from>
    <xdr:to>
      <xdr:col>16</xdr:col>
      <xdr:colOff>279400</xdr:colOff>
      <xdr:row>7</xdr:row>
      <xdr:rowOff>2584450</xdr:rowOff>
    </xdr:to>
    <xdr:pic macro="" fPublished="0">
      <xdr:nvPicPr>
        <xdr:cNvPr id="16" name="그림 15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6267450" y="21012150"/>
          <a:ext cx="4235450" cy="2578099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6350</xdr:colOff>
      <xdr:row>2</xdr:row>
      <xdr:rowOff>6350</xdr:rowOff>
    </xdr:from>
    <xdr:to>
      <xdr:col>9</xdr:col>
      <xdr:colOff>323850</xdr:colOff>
      <xdr:row>2</xdr:row>
      <xdr:rowOff>3378200</xdr:rowOff>
    </xdr:to>
    <xdr:pic macro="" fPublished="0">
      <xdr:nvPicPr>
        <xdr:cNvPr id="26" name="그림 25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323850" y="3683000"/>
          <a:ext cx="5600700" cy="33718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6350</xdr:colOff>
      <xdr:row>1</xdr:row>
      <xdr:rowOff>6350</xdr:rowOff>
    </xdr:from>
    <xdr:to>
      <xdr:col>9</xdr:col>
      <xdr:colOff>323850</xdr:colOff>
      <xdr:row>1</xdr:row>
      <xdr:rowOff>3371850</xdr:rowOff>
    </xdr:to>
    <xdr:pic macro="" fPublished="0">
      <xdr:nvPicPr>
        <xdr:cNvPr id="28" name="그림 27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323850" y="215900"/>
          <a:ext cx="5600700" cy="33655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6350</xdr:colOff>
      <xdr:row>3</xdr:row>
      <xdr:rowOff>6350</xdr:rowOff>
    </xdr:from>
    <xdr:to>
      <xdr:col>9</xdr:col>
      <xdr:colOff>323850</xdr:colOff>
      <xdr:row>3</xdr:row>
      <xdr:rowOff>3378200</xdr:rowOff>
    </xdr:to>
    <xdr:pic macro="" fPublished="0">
      <xdr:nvPicPr>
        <xdr:cNvPr id="29" name="그림 28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323850" y="7150100"/>
          <a:ext cx="5600700" cy="33718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6350</xdr:colOff>
      <xdr:row>4</xdr:row>
      <xdr:rowOff>6350</xdr:rowOff>
    </xdr:from>
    <xdr:to>
      <xdr:col>9</xdr:col>
      <xdr:colOff>374650</xdr:colOff>
      <xdr:row>4</xdr:row>
      <xdr:rowOff>3409949</xdr:rowOff>
    </xdr:to>
    <xdr:pic macro="" fPublished="0">
      <xdr:nvPicPr>
        <xdr:cNvPr id="30" name="그림 29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323850" y="10617199"/>
          <a:ext cx="5651500" cy="34036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6350</xdr:colOff>
      <xdr:row>5</xdr:row>
      <xdr:rowOff>6350</xdr:rowOff>
    </xdr:from>
    <xdr:to>
      <xdr:col>9</xdr:col>
      <xdr:colOff>323850</xdr:colOff>
      <xdr:row>5</xdr:row>
      <xdr:rowOff>3378200</xdr:rowOff>
    </xdr:to>
    <xdr:pic macro="" fPublished="0">
      <xdr:nvPicPr>
        <xdr:cNvPr id="31" name="그림 30"/>
        <xdr:cNvPicPr>
          <a:picLocks noChangeAspect="1"/>
        </xdr:cNvPicPr>
      </xdr:nvPicPr>
      <xdr:blipFill rotWithShape="1">
        <a:blip r:embed="rId7"/>
        <a:stretch>
          <a:fillRect/>
        </a:stretch>
      </xdr:blipFill>
      <xdr:spPr>
        <a:xfrm>
          <a:off x="323850" y="14077949"/>
          <a:ext cx="5600700" cy="33718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6350</xdr:colOff>
      <xdr:row>6</xdr:row>
      <xdr:rowOff>6350</xdr:rowOff>
    </xdr:from>
    <xdr:to>
      <xdr:col>9</xdr:col>
      <xdr:colOff>323850</xdr:colOff>
      <xdr:row>6</xdr:row>
      <xdr:rowOff>3378200</xdr:rowOff>
    </xdr:to>
    <xdr:pic macro="" fPublished="0">
      <xdr:nvPicPr>
        <xdr:cNvPr id="32" name="그림 31"/>
        <xdr:cNvPicPr>
          <a:picLocks noChangeAspect="1"/>
        </xdr:cNvPicPr>
      </xdr:nvPicPr>
      <xdr:blipFill rotWithShape="1">
        <a:blip r:embed="rId8"/>
        <a:stretch>
          <a:fillRect/>
        </a:stretch>
      </xdr:blipFill>
      <xdr:spPr>
        <a:xfrm>
          <a:off x="323850" y="17545050"/>
          <a:ext cx="5600700" cy="33718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10</xdr:col>
      <xdr:colOff>6350</xdr:colOff>
      <xdr:row>6</xdr:row>
      <xdr:rowOff>6350</xdr:rowOff>
    </xdr:from>
    <xdr:to>
      <xdr:col>18</xdr:col>
      <xdr:colOff>495299</xdr:colOff>
      <xdr:row>7</xdr:row>
      <xdr:rowOff>12700</xdr:rowOff>
    </xdr:to>
    <xdr:pic macro="" fPublished="0">
      <xdr:nvPicPr>
        <xdr:cNvPr id="33" name="그림 32"/>
        <xdr:cNvPicPr>
          <a:picLocks noChangeAspect="1"/>
        </xdr:cNvPicPr>
      </xdr:nvPicPr>
      <xdr:blipFill rotWithShape="1">
        <a:blip r:embed="rId9"/>
        <a:stretch>
          <a:fillRect/>
        </a:stretch>
      </xdr:blipFill>
      <xdr:spPr>
        <a:xfrm>
          <a:off x="6267450" y="17545050"/>
          <a:ext cx="5772150" cy="347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10</xdr:col>
      <xdr:colOff>6350</xdr:colOff>
      <xdr:row>1</xdr:row>
      <xdr:rowOff>6350</xdr:rowOff>
    </xdr:from>
    <xdr:to>
      <xdr:col>18</xdr:col>
      <xdr:colOff>317500</xdr:colOff>
      <xdr:row>1</xdr:row>
      <xdr:rowOff>3371850</xdr:rowOff>
    </xdr:to>
    <xdr:pic macro="" fPublished="0">
      <xdr:nvPicPr>
        <xdr:cNvPr id="34" name="그림 33"/>
        <xdr:cNvPicPr>
          <a:picLocks noChangeAspect="1"/>
        </xdr:cNvPicPr>
      </xdr:nvPicPr>
      <xdr:blipFill rotWithShape="1">
        <a:blip r:embed="rId10"/>
        <a:stretch>
          <a:fillRect/>
        </a:stretch>
      </xdr:blipFill>
      <xdr:spPr>
        <a:xfrm>
          <a:off x="6267450" y="215900"/>
          <a:ext cx="5594350" cy="33655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10</xdr:col>
      <xdr:colOff>6350</xdr:colOff>
      <xdr:row>2</xdr:row>
      <xdr:rowOff>6350</xdr:rowOff>
    </xdr:from>
    <xdr:to>
      <xdr:col>18</xdr:col>
      <xdr:colOff>368300</xdr:colOff>
      <xdr:row>2</xdr:row>
      <xdr:rowOff>3397250</xdr:rowOff>
    </xdr:to>
    <xdr:pic macro="" fPublished="0">
      <xdr:nvPicPr>
        <xdr:cNvPr id="35" name="그림 34"/>
        <xdr:cNvPicPr>
          <a:picLocks noChangeAspect="1"/>
        </xdr:cNvPicPr>
      </xdr:nvPicPr>
      <xdr:blipFill rotWithShape="1">
        <a:blip r:embed="rId11"/>
        <a:stretch>
          <a:fillRect/>
        </a:stretch>
      </xdr:blipFill>
      <xdr:spPr>
        <a:xfrm>
          <a:off x="6267450" y="3683000"/>
          <a:ext cx="5645150" cy="33909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10</xdr:col>
      <xdr:colOff>6350</xdr:colOff>
      <xdr:row>3</xdr:row>
      <xdr:rowOff>6350</xdr:rowOff>
    </xdr:from>
    <xdr:to>
      <xdr:col>18</xdr:col>
      <xdr:colOff>368300</xdr:colOff>
      <xdr:row>3</xdr:row>
      <xdr:rowOff>3397250</xdr:rowOff>
    </xdr:to>
    <xdr:pic macro="" fPublished="0">
      <xdr:nvPicPr>
        <xdr:cNvPr id="36" name="그림 35"/>
        <xdr:cNvPicPr>
          <a:picLocks noChangeAspect="1"/>
        </xdr:cNvPicPr>
      </xdr:nvPicPr>
      <xdr:blipFill rotWithShape="1">
        <a:blip r:embed="rId12"/>
        <a:stretch>
          <a:fillRect/>
        </a:stretch>
      </xdr:blipFill>
      <xdr:spPr>
        <a:xfrm>
          <a:off x="6267450" y="7150100"/>
          <a:ext cx="5645150" cy="33909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10</xdr:col>
      <xdr:colOff>6350</xdr:colOff>
      <xdr:row>4</xdr:row>
      <xdr:rowOff>6350</xdr:rowOff>
    </xdr:from>
    <xdr:to>
      <xdr:col>18</xdr:col>
      <xdr:colOff>368300</xdr:colOff>
      <xdr:row>4</xdr:row>
      <xdr:rowOff>3397250</xdr:rowOff>
    </xdr:to>
    <xdr:pic macro="" fPublished="0">
      <xdr:nvPicPr>
        <xdr:cNvPr id="37" name="그림 36"/>
        <xdr:cNvPicPr>
          <a:picLocks noChangeAspect="1"/>
        </xdr:cNvPicPr>
      </xdr:nvPicPr>
      <xdr:blipFill rotWithShape="1">
        <a:blip r:embed="rId13"/>
        <a:stretch>
          <a:fillRect/>
        </a:stretch>
      </xdr:blipFill>
      <xdr:spPr>
        <a:xfrm>
          <a:off x="6267450" y="10617199"/>
          <a:ext cx="5645150" cy="33909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10</xdr:col>
      <xdr:colOff>6350</xdr:colOff>
      <xdr:row>5</xdr:row>
      <xdr:rowOff>6350</xdr:rowOff>
    </xdr:from>
    <xdr:to>
      <xdr:col>18</xdr:col>
      <xdr:colOff>495299</xdr:colOff>
      <xdr:row>6</xdr:row>
      <xdr:rowOff>12700</xdr:rowOff>
    </xdr:to>
    <xdr:pic macro="" fPublished="0">
      <xdr:nvPicPr>
        <xdr:cNvPr id="38" name="그림 37"/>
        <xdr:cNvPicPr>
          <a:picLocks noChangeAspect="1"/>
        </xdr:cNvPicPr>
      </xdr:nvPicPr>
      <xdr:blipFill rotWithShape="1">
        <a:blip r:embed="rId14"/>
        <a:stretch>
          <a:fillRect/>
        </a:stretch>
      </xdr:blipFill>
      <xdr:spPr>
        <a:xfrm>
          <a:off x="6267450" y="14077949"/>
          <a:ext cx="5772150" cy="347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19</xdr:col>
      <xdr:colOff>6350</xdr:colOff>
      <xdr:row>6</xdr:row>
      <xdr:rowOff>6350</xdr:rowOff>
    </xdr:from>
    <xdr:to>
      <xdr:col>27</xdr:col>
      <xdr:colOff>330200</xdr:colOff>
      <xdr:row>6</xdr:row>
      <xdr:rowOff>3378200</xdr:rowOff>
    </xdr:to>
    <xdr:pic macro="" fPublished="0">
      <xdr:nvPicPr>
        <xdr:cNvPr id="39" name="그림 38"/>
        <xdr:cNvPicPr>
          <a:picLocks noChangeAspect="1"/>
        </xdr:cNvPicPr>
      </xdr:nvPicPr>
      <xdr:blipFill rotWithShape="1">
        <a:blip r:embed="rId15"/>
        <a:stretch>
          <a:fillRect/>
        </a:stretch>
      </xdr:blipFill>
      <xdr:spPr>
        <a:xfrm>
          <a:off x="12211051" y="17545050"/>
          <a:ext cx="5607050" cy="33718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19</xdr:col>
      <xdr:colOff>6350</xdr:colOff>
      <xdr:row>7</xdr:row>
      <xdr:rowOff>6350</xdr:rowOff>
    </xdr:from>
    <xdr:to>
      <xdr:col>25</xdr:col>
      <xdr:colOff>120650</xdr:colOff>
      <xdr:row>7</xdr:row>
      <xdr:rowOff>2463800</xdr:rowOff>
    </xdr:to>
    <xdr:pic macro="" fPublished="0">
      <xdr:nvPicPr>
        <xdr:cNvPr id="40" name="그림 39"/>
        <xdr:cNvPicPr>
          <a:picLocks noChangeAspect="1"/>
        </xdr:cNvPicPr>
      </xdr:nvPicPr>
      <xdr:blipFill rotWithShape="1">
        <a:blip r:embed="rId16"/>
        <a:stretch>
          <a:fillRect/>
        </a:stretch>
      </xdr:blipFill>
      <xdr:spPr>
        <a:xfrm>
          <a:off x="12211051" y="21012150"/>
          <a:ext cx="4076700" cy="2457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19</xdr:col>
      <xdr:colOff>6350</xdr:colOff>
      <xdr:row>5</xdr:row>
      <xdr:rowOff>6350</xdr:rowOff>
    </xdr:from>
    <xdr:to>
      <xdr:col>27</xdr:col>
      <xdr:colOff>298450</xdr:colOff>
      <xdr:row>5</xdr:row>
      <xdr:rowOff>3359150</xdr:rowOff>
    </xdr:to>
    <xdr:pic macro="" fPublished="0">
      <xdr:nvPicPr>
        <xdr:cNvPr id="41" name="그림 40"/>
        <xdr:cNvPicPr>
          <a:picLocks noChangeAspect="1"/>
        </xdr:cNvPicPr>
      </xdr:nvPicPr>
      <xdr:blipFill rotWithShape="1">
        <a:blip r:embed="rId17"/>
        <a:stretch>
          <a:fillRect/>
        </a:stretch>
      </xdr:blipFill>
      <xdr:spPr>
        <a:xfrm>
          <a:off x="12211051" y="14077949"/>
          <a:ext cx="5575299" cy="33528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19</xdr:col>
      <xdr:colOff>6350</xdr:colOff>
      <xdr:row>4</xdr:row>
      <xdr:rowOff>6350</xdr:rowOff>
    </xdr:from>
    <xdr:to>
      <xdr:col>27</xdr:col>
      <xdr:colOff>374650</xdr:colOff>
      <xdr:row>4</xdr:row>
      <xdr:rowOff>3409949</xdr:rowOff>
    </xdr:to>
    <xdr:pic macro="" fPublished="0">
      <xdr:nvPicPr>
        <xdr:cNvPr id="42" name="그림 41"/>
        <xdr:cNvPicPr>
          <a:picLocks noChangeAspect="1"/>
        </xdr:cNvPicPr>
      </xdr:nvPicPr>
      <xdr:blipFill rotWithShape="1">
        <a:blip r:embed="rId18"/>
        <a:stretch>
          <a:fillRect/>
        </a:stretch>
      </xdr:blipFill>
      <xdr:spPr>
        <a:xfrm>
          <a:off x="12211051" y="10617199"/>
          <a:ext cx="5651500" cy="34036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19</xdr:col>
      <xdr:colOff>6350</xdr:colOff>
      <xdr:row>3</xdr:row>
      <xdr:rowOff>6350</xdr:rowOff>
    </xdr:from>
    <xdr:to>
      <xdr:col>27</xdr:col>
      <xdr:colOff>400050</xdr:colOff>
      <xdr:row>3</xdr:row>
      <xdr:rowOff>3422650</xdr:rowOff>
    </xdr:to>
    <xdr:pic macro="" fPublished="0">
      <xdr:nvPicPr>
        <xdr:cNvPr id="43" name="그림 42"/>
        <xdr:cNvPicPr>
          <a:picLocks noChangeAspect="1"/>
        </xdr:cNvPicPr>
      </xdr:nvPicPr>
      <xdr:blipFill rotWithShape="1">
        <a:blip r:embed="rId19"/>
        <a:stretch>
          <a:fillRect/>
        </a:stretch>
      </xdr:blipFill>
      <xdr:spPr>
        <a:xfrm>
          <a:off x="12211051" y="7150100"/>
          <a:ext cx="5676900" cy="34163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19</xdr:col>
      <xdr:colOff>6350</xdr:colOff>
      <xdr:row>2</xdr:row>
      <xdr:rowOff>6350</xdr:rowOff>
    </xdr:from>
    <xdr:to>
      <xdr:col>27</xdr:col>
      <xdr:colOff>400050</xdr:colOff>
      <xdr:row>2</xdr:row>
      <xdr:rowOff>3422650</xdr:rowOff>
    </xdr:to>
    <xdr:pic macro="" fPublished="0">
      <xdr:nvPicPr>
        <xdr:cNvPr id="44" name="그림 43"/>
        <xdr:cNvPicPr>
          <a:picLocks noChangeAspect="1"/>
        </xdr:cNvPicPr>
      </xdr:nvPicPr>
      <xdr:blipFill rotWithShape="1">
        <a:blip r:embed="rId20"/>
        <a:stretch>
          <a:fillRect/>
        </a:stretch>
      </xdr:blipFill>
      <xdr:spPr>
        <a:xfrm>
          <a:off x="12211051" y="3683000"/>
          <a:ext cx="5676900" cy="34163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19</xdr:col>
      <xdr:colOff>6350</xdr:colOff>
      <xdr:row>1</xdr:row>
      <xdr:rowOff>6350</xdr:rowOff>
    </xdr:from>
    <xdr:to>
      <xdr:col>27</xdr:col>
      <xdr:colOff>400050</xdr:colOff>
      <xdr:row>1</xdr:row>
      <xdr:rowOff>3422650</xdr:rowOff>
    </xdr:to>
    <xdr:pic macro="" fPublished="0">
      <xdr:nvPicPr>
        <xdr:cNvPr id="45" name="그림 44"/>
        <xdr:cNvPicPr>
          <a:picLocks noChangeAspect="1"/>
        </xdr:cNvPicPr>
      </xdr:nvPicPr>
      <xdr:blipFill rotWithShape="1">
        <a:blip r:embed="rId21"/>
        <a:stretch>
          <a:fillRect/>
        </a:stretch>
      </xdr:blipFill>
      <xdr:spPr>
        <a:xfrm>
          <a:off x="12211051" y="215900"/>
          <a:ext cx="5676900" cy="3416300"/>
        </a:xfrm>
        <a:prstGeom prst="rect">
          <a:avLst/>
        </a:prstGeom>
      </xdr:spPr>
    </xdr:pic>
    <xdr:clientData fLocksWithSheet="1" fPrintsWithSheet="1"/>
  </xdr:twoCellAnchor>
</xdr:wsDr>
</file>

<file path=xl/drawings/drawing4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12</xdr:row>
      <xdr:rowOff>127000</xdr:rowOff>
    </xdr:from>
    <xdr:to>
      <xdr:col>6</xdr:col>
      <xdr:colOff>285750</xdr:colOff>
      <xdr:row>31</xdr:row>
      <xdr:rowOff>82550</xdr:rowOff>
    </xdr:to>
    <xdr:graphicFrame fPublished="0">
      <xdr:nvGraphicFramePr>
        <xdr:cNvPr id="2" name="차트 2"/>
        <xdr:cNvGraphicFramePr/>
      </xdr:nvGraphicFramePr>
      <xdr:xfrm>
        <a:off x="0" y="3276600"/>
        <a:ext cx="4241800" cy="393700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  <xdr:twoCellAnchor>
    <xdr:from>
      <xdr:col>6</xdr:col>
      <xdr:colOff>450850</xdr:colOff>
      <xdr:row>12</xdr:row>
      <xdr:rowOff>127000</xdr:rowOff>
    </xdr:from>
    <xdr:to>
      <xdr:col>12</xdr:col>
      <xdr:colOff>762000</xdr:colOff>
      <xdr:row>31</xdr:row>
      <xdr:rowOff>82550</xdr:rowOff>
    </xdr:to>
    <xdr:graphicFrame fPublished="0">
      <xdr:nvGraphicFramePr>
        <xdr:cNvPr id="3" name="차트 3"/>
        <xdr:cNvGraphicFramePr/>
      </xdr:nvGraphicFramePr>
      <xdr:xfrm>
        <a:off x="4406900" y="3276600"/>
        <a:ext cx="4629150" cy="3937000"/>
      </xdr:xfrm>
      <a:graphic>
        <a:graphicData uri="http://schemas.openxmlformats.org/drawingml/2006/chart">
          <c:chart r:id="rId2"/>
        </a:graphicData>
      </a:graphic>
    </xdr:graphicFrame>
    <xdr:clientData fLocksWithSheet="1" fPrintsWithSheet="1"/>
  </xdr:twoCellAnchor>
  <xdr:twoCellAnchor>
    <xdr:from>
      <xdr:col>12</xdr:col>
      <xdr:colOff>933450</xdr:colOff>
      <xdr:row>12</xdr:row>
      <xdr:rowOff>127000</xdr:rowOff>
    </xdr:from>
    <xdr:to>
      <xdr:col>19</xdr:col>
      <xdr:colOff>273050</xdr:colOff>
      <xdr:row>31</xdr:row>
      <xdr:rowOff>82550</xdr:rowOff>
    </xdr:to>
    <xdr:graphicFrame fPublished="0">
      <xdr:nvGraphicFramePr>
        <xdr:cNvPr id="4" name="차트 4"/>
        <xdr:cNvGraphicFramePr/>
      </xdr:nvGraphicFramePr>
      <xdr:xfrm>
        <a:off x="9207500" y="3276600"/>
        <a:ext cx="4502150" cy="3937000"/>
      </xdr:xfrm>
      <a:graphic>
        <a:graphicData uri="http://schemas.openxmlformats.org/drawingml/2006/chart">
          <c:chart r:id="rId3"/>
        </a:graphicData>
      </a:graphic>
    </xdr:graphicFrame>
    <xdr:clientData fLocksWithSheet="1" fPrintsWithSheet="1"/>
  </xdr:twoCellAnchor>
</xdr:wsDr>
</file>

<file path=xl/drawings/drawing4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12</xdr:row>
      <xdr:rowOff>127000</xdr:rowOff>
    </xdr:from>
    <xdr:to>
      <xdr:col>6</xdr:col>
      <xdr:colOff>285750</xdr:colOff>
      <xdr:row>31</xdr:row>
      <xdr:rowOff>82550</xdr:rowOff>
    </xdr:to>
    <xdr:graphicFrame fPublished="0">
      <xdr:nvGraphicFramePr>
        <xdr:cNvPr id="2" name="차트 2"/>
        <xdr:cNvGraphicFramePr/>
      </xdr:nvGraphicFramePr>
      <xdr:xfrm>
        <a:off x="0" y="3276600"/>
        <a:ext cx="4241800" cy="393700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  <xdr:twoCellAnchor>
    <xdr:from>
      <xdr:col>6</xdr:col>
      <xdr:colOff>450850</xdr:colOff>
      <xdr:row>12</xdr:row>
      <xdr:rowOff>127000</xdr:rowOff>
    </xdr:from>
    <xdr:to>
      <xdr:col>12</xdr:col>
      <xdr:colOff>762000</xdr:colOff>
      <xdr:row>31</xdr:row>
      <xdr:rowOff>82550</xdr:rowOff>
    </xdr:to>
    <xdr:graphicFrame fPublished="0">
      <xdr:nvGraphicFramePr>
        <xdr:cNvPr id="3" name="차트 3"/>
        <xdr:cNvGraphicFramePr/>
      </xdr:nvGraphicFramePr>
      <xdr:xfrm>
        <a:off x="4406900" y="3276600"/>
        <a:ext cx="4552950" cy="3937000"/>
      </xdr:xfrm>
      <a:graphic>
        <a:graphicData uri="http://schemas.openxmlformats.org/drawingml/2006/chart">
          <c:chart r:id="rId2"/>
        </a:graphicData>
      </a:graphic>
    </xdr:graphicFrame>
    <xdr:clientData fLocksWithSheet="1" fPrintsWithSheet="1"/>
  </xdr:twoCellAnchor>
  <xdr:twoCellAnchor>
    <xdr:from>
      <xdr:col>12</xdr:col>
      <xdr:colOff>933450</xdr:colOff>
      <xdr:row>12</xdr:row>
      <xdr:rowOff>127000</xdr:rowOff>
    </xdr:from>
    <xdr:to>
      <xdr:col>19</xdr:col>
      <xdr:colOff>273050</xdr:colOff>
      <xdr:row>31</xdr:row>
      <xdr:rowOff>82550</xdr:rowOff>
    </xdr:to>
    <xdr:graphicFrame fPublished="0">
      <xdr:nvGraphicFramePr>
        <xdr:cNvPr id="4" name="차트 4"/>
        <xdr:cNvGraphicFramePr/>
      </xdr:nvGraphicFramePr>
      <xdr:xfrm>
        <a:off x="9131300" y="3276600"/>
        <a:ext cx="4502150" cy="3937000"/>
      </xdr:xfrm>
      <a:graphic>
        <a:graphicData uri="http://schemas.openxmlformats.org/drawingml/2006/chart">
          <c:chart r:id="rId3"/>
        </a:graphicData>
      </a:graphic>
    </xdr:graphicFrame>
    <xdr:clientData fLocksWithSheet="1" fPrintsWithSheet="1"/>
  </xdr:twoCellAnchor>
</xdr:wsDr>
</file>

<file path=xl/drawings/drawing4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12</xdr:row>
      <xdr:rowOff>127000</xdr:rowOff>
    </xdr:from>
    <xdr:to>
      <xdr:col>6</xdr:col>
      <xdr:colOff>285750</xdr:colOff>
      <xdr:row>31</xdr:row>
      <xdr:rowOff>82550</xdr:rowOff>
    </xdr:to>
    <xdr:graphicFrame fPublished="0">
      <xdr:nvGraphicFramePr>
        <xdr:cNvPr id="2" name="차트 2"/>
        <xdr:cNvGraphicFramePr/>
      </xdr:nvGraphicFramePr>
      <xdr:xfrm>
        <a:off x="0" y="3276600"/>
        <a:ext cx="4241800" cy="393700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  <xdr:twoCellAnchor>
    <xdr:from>
      <xdr:col>6</xdr:col>
      <xdr:colOff>450850</xdr:colOff>
      <xdr:row>12</xdr:row>
      <xdr:rowOff>127000</xdr:rowOff>
    </xdr:from>
    <xdr:to>
      <xdr:col>12</xdr:col>
      <xdr:colOff>762000</xdr:colOff>
      <xdr:row>31</xdr:row>
      <xdr:rowOff>82550</xdr:rowOff>
    </xdr:to>
    <xdr:graphicFrame fPublished="0">
      <xdr:nvGraphicFramePr>
        <xdr:cNvPr id="3" name="차트 3"/>
        <xdr:cNvGraphicFramePr/>
      </xdr:nvGraphicFramePr>
      <xdr:xfrm>
        <a:off x="4406900" y="3276600"/>
        <a:ext cx="4552950" cy="3937000"/>
      </xdr:xfrm>
      <a:graphic>
        <a:graphicData uri="http://schemas.openxmlformats.org/drawingml/2006/chart">
          <c:chart r:id="rId2"/>
        </a:graphicData>
      </a:graphic>
    </xdr:graphicFrame>
    <xdr:clientData fLocksWithSheet="1" fPrintsWithSheet="1"/>
  </xdr:twoCellAnchor>
  <xdr:twoCellAnchor>
    <xdr:from>
      <xdr:col>12</xdr:col>
      <xdr:colOff>933450</xdr:colOff>
      <xdr:row>12</xdr:row>
      <xdr:rowOff>127000</xdr:rowOff>
    </xdr:from>
    <xdr:to>
      <xdr:col>19</xdr:col>
      <xdr:colOff>273050</xdr:colOff>
      <xdr:row>31</xdr:row>
      <xdr:rowOff>82550</xdr:rowOff>
    </xdr:to>
    <xdr:graphicFrame fPublished="0">
      <xdr:nvGraphicFramePr>
        <xdr:cNvPr id="4" name="차트 4"/>
        <xdr:cNvGraphicFramePr/>
      </xdr:nvGraphicFramePr>
      <xdr:xfrm>
        <a:off x="9131300" y="3276600"/>
        <a:ext cx="4502150" cy="3937000"/>
      </xdr:xfrm>
      <a:graphic>
        <a:graphicData uri="http://schemas.openxmlformats.org/drawingml/2006/chart">
          <c:chart r:id="rId3"/>
        </a:graphicData>
      </a:graphic>
    </xdr:graphicFrame>
    <xdr:clientData fLocksWithSheet="1" fPrintsWithSheet="1"/>
  </xdr:twoCellAnchor>
</xdr:wsDr>
</file>

<file path=xl/drawings/drawing4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12</xdr:row>
      <xdr:rowOff>127000</xdr:rowOff>
    </xdr:from>
    <xdr:to>
      <xdr:col>6</xdr:col>
      <xdr:colOff>285750</xdr:colOff>
      <xdr:row>31</xdr:row>
      <xdr:rowOff>82550</xdr:rowOff>
    </xdr:to>
    <xdr:graphicFrame fPublished="0">
      <xdr:nvGraphicFramePr>
        <xdr:cNvPr id="2" name="차트 2"/>
        <xdr:cNvGraphicFramePr/>
      </xdr:nvGraphicFramePr>
      <xdr:xfrm>
        <a:off x="0" y="3276600"/>
        <a:ext cx="4241800" cy="393700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  <xdr:twoCellAnchor>
    <xdr:from>
      <xdr:col>6</xdr:col>
      <xdr:colOff>450850</xdr:colOff>
      <xdr:row>12</xdr:row>
      <xdr:rowOff>127000</xdr:rowOff>
    </xdr:from>
    <xdr:to>
      <xdr:col>12</xdr:col>
      <xdr:colOff>762000</xdr:colOff>
      <xdr:row>31</xdr:row>
      <xdr:rowOff>82550</xdr:rowOff>
    </xdr:to>
    <xdr:graphicFrame fPublished="0">
      <xdr:nvGraphicFramePr>
        <xdr:cNvPr id="3" name="차트 3"/>
        <xdr:cNvGraphicFramePr/>
      </xdr:nvGraphicFramePr>
      <xdr:xfrm>
        <a:off x="4406900" y="3276600"/>
        <a:ext cx="4552950" cy="3937000"/>
      </xdr:xfrm>
      <a:graphic>
        <a:graphicData uri="http://schemas.openxmlformats.org/drawingml/2006/chart">
          <c:chart r:id="rId2"/>
        </a:graphicData>
      </a:graphic>
    </xdr:graphicFrame>
    <xdr:clientData fLocksWithSheet="1" fPrintsWithSheet="1"/>
  </xdr:twoCellAnchor>
  <xdr:twoCellAnchor>
    <xdr:from>
      <xdr:col>12</xdr:col>
      <xdr:colOff>933450</xdr:colOff>
      <xdr:row>12</xdr:row>
      <xdr:rowOff>127000</xdr:rowOff>
    </xdr:from>
    <xdr:to>
      <xdr:col>19</xdr:col>
      <xdr:colOff>273050</xdr:colOff>
      <xdr:row>31</xdr:row>
      <xdr:rowOff>82550</xdr:rowOff>
    </xdr:to>
    <xdr:graphicFrame fPublished="0">
      <xdr:nvGraphicFramePr>
        <xdr:cNvPr id="4" name="차트 4"/>
        <xdr:cNvGraphicFramePr/>
      </xdr:nvGraphicFramePr>
      <xdr:xfrm>
        <a:off x="9131300" y="3276600"/>
        <a:ext cx="4502150" cy="3937000"/>
      </xdr:xfrm>
      <a:graphic>
        <a:graphicData uri="http://schemas.openxmlformats.org/drawingml/2006/chart">
          <c:chart r:id="rId3"/>
        </a:graphicData>
      </a:graphic>
    </xdr:graphicFrame>
    <xdr:clientData fLocksWithSheet="1" fPrintsWithSheet="1"/>
  </xdr:twoCellAnchor>
</xdr:wsDr>
</file>

<file path=xl/drawings/drawing4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12</xdr:row>
      <xdr:rowOff>127000</xdr:rowOff>
    </xdr:from>
    <xdr:to>
      <xdr:col>6</xdr:col>
      <xdr:colOff>285750</xdr:colOff>
      <xdr:row>31</xdr:row>
      <xdr:rowOff>82550</xdr:rowOff>
    </xdr:to>
    <xdr:graphicFrame fPublished="0">
      <xdr:nvGraphicFramePr>
        <xdr:cNvPr id="2" name="차트 2"/>
        <xdr:cNvGraphicFramePr/>
      </xdr:nvGraphicFramePr>
      <xdr:xfrm>
        <a:off x="0" y="3276600"/>
        <a:ext cx="4241800" cy="393700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  <xdr:twoCellAnchor>
    <xdr:from>
      <xdr:col>6</xdr:col>
      <xdr:colOff>450850</xdr:colOff>
      <xdr:row>12</xdr:row>
      <xdr:rowOff>127000</xdr:rowOff>
    </xdr:from>
    <xdr:to>
      <xdr:col>12</xdr:col>
      <xdr:colOff>762000</xdr:colOff>
      <xdr:row>31</xdr:row>
      <xdr:rowOff>82550</xdr:rowOff>
    </xdr:to>
    <xdr:graphicFrame fPublished="0">
      <xdr:nvGraphicFramePr>
        <xdr:cNvPr id="3" name="차트 3"/>
        <xdr:cNvGraphicFramePr/>
      </xdr:nvGraphicFramePr>
      <xdr:xfrm>
        <a:off x="4406900" y="3276600"/>
        <a:ext cx="4552950" cy="3937000"/>
      </xdr:xfrm>
      <a:graphic>
        <a:graphicData uri="http://schemas.openxmlformats.org/drawingml/2006/chart">
          <c:chart r:id="rId2"/>
        </a:graphicData>
      </a:graphic>
    </xdr:graphicFrame>
    <xdr:clientData fLocksWithSheet="1" fPrintsWithSheet="1"/>
  </xdr:twoCellAnchor>
  <xdr:twoCellAnchor>
    <xdr:from>
      <xdr:col>12</xdr:col>
      <xdr:colOff>933450</xdr:colOff>
      <xdr:row>12</xdr:row>
      <xdr:rowOff>127000</xdr:rowOff>
    </xdr:from>
    <xdr:to>
      <xdr:col>19</xdr:col>
      <xdr:colOff>273050</xdr:colOff>
      <xdr:row>31</xdr:row>
      <xdr:rowOff>82550</xdr:rowOff>
    </xdr:to>
    <xdr:graphicFrame fPublished="0">
      <xdr:nvGraphicFramePr>
        <xdr:cNvPr id="4" name="차트 4"/>
        <xdr:cNvGraphicFramePr/>
      </xdr:nvGraphicFramePr>
      <xdr:xfrm>
        <a:off x="9131300" y="3276600"/>
        <a:ext cx="4502150" cy="3937000"/>
      </xdr:xfrm>
      <a:graphic>
        <a:graphicData uri="http://schemas.openxmlformats.org/drawingml/2006/chart">
          <c:chart r:id="rId3"/>
        </a:graphicData>
      </a:graphic>
    </xdr:graphicFrame>
    <xdr:clientData fLocksWithSheet="1" fPrintsWithSheet="1"/>
  </xdr:twoCellAnchor>
</xdr:wsDr>
</file>

<file path=xl/drawings/drawing4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12</xdr:row>
      <xdr:rowOff>127000</xdr:rowOff>
    </xdr:from>
    <xdr:to>
      <xdr:col>6</xdr:col>
      <xdr:colOff>285750</xdr:colOff>
      <xdr:row>31</xdr:row>
      <xdr:rowOff>82550</xdr:rowOff>
    </xdr:to>
    <xdr:graphicFrame fPublished="0">
      <xdr:nvGraphicFramePr>
        <xdr:cNvPr id="2" name="차트 2"/>
        <xdr:cNvGraphicFramePr/>
      </xdr:nvGraphicFramePr>
      <xdr:xfrm>
        <a:off x="0" y="3276600"/>
        <a:ext cx="4241800" cy="393700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  <xdr:twoCellAnchor>
    <xdr:from>
      <xdr:col>6</xdr:col>
      <xdr:colOff>450850</xdr:colOff>
      <xdr:row>12</xdr:row>
      <xdr:rowOff>127000</xdr:rowOff>
    </xdr:from>
    <xdr:to>
      <xdr:col>12</xdr:col>
      <xdr:colOff>762000</xdr:colOff>
      <xdr:row>31</xdr:row>
      <xdr:rowOff>82550</xdr:rowOff>
    </xdr:to>
    <xdr:graphicFrame fPublished="0">
      <xdr:nvGraphicFramePr>
        <xdr:cNvPr id="3" name="차트 3"/>
        <xdr:cNvGraphicFramePr/>
      </xdr:nvGraphicFramePr>
      <xdr:xfrm>
        <a:off x="4406900" y="3276600"/>
        <a:ext cx="4552950" cy="3937000"/>
      </xdr:xfrm>
      <a:graphic>
        <a:graphicData uri="http://schemas.openxmlformats.org/drawingml/2006/chart">
          <c:chart r:id="rId2"/>
        </a:graphicData>
      </a:graphic>
    </xdr:graphicFrame>
    <xdr:clientData fLocksWithSheet="1" fPrintsWithSheet="1"/>
  </xdr:twoCellAnchor>
  <xdr:twoCellAnchor>
    <xdr:from>
      <xdr:col>12</xdr:col>
      <xdr:colOff>933450</xdr:colOff>
      <xdr:row>12</xdr:row>
      <xdr:rowOff>127000</xdr:rowOff>
    </xdr:from>
    <xdr:to>
      <xdr:col>19</xdr:col>
      <xdr:colOff>273050</xdr:colOff>
      <xdr:row>31</xdr:row>
      <xdr:rowOff>82550</xdr:rowOff>
    </xdr:to>
    <xdr:graphicFrame fPublished="0">
      <xdr:nvGraphicFramePr>
        <xdr:cNvPr id="4" name="차트 4"/>
        <xdr:cNvGraphicFramePr/>
      </xdr:nvGraphicFramePr>
      <xdr:xfrm>
        <a:off x="9131300" y="3276600"/>
        <a:ext cx="4502150" cy="3937000"/>
      </xdr:xfrm>
      <a:graphic>
        <a:graphicData uri="http://schemas.openxmlformats.org/drawingml/2006/chart">
          <c:chart r:id="rId3"/>
        </a:graphicData>
      </a:graphic>
    </xdr:graphicFrame>
    <xdr:clientData fLocksWithSheet="1" fPrintsWithSheet="1"/>
  </xdr:twoCellAnchor>
</xdr:wsDr>
</file>

<file path=xl/drawings/drawing4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12</xdr:row>
      <xdr:rowOff>127000</xdr:rowOff>
    </xdr:from>
    <xdr:to>
      <xdr:col>6</xdr:col>
      <xdr:colOff>285750</xdr:colOff>
      <xdr:row>31</xdr:row>
      <xdr:rowOff>82550</xdr:rowOff>
    </xdr:to>
    <xdr:graphicFrame fPublished="0">
      <xdr:nvGraphicFramePr>
        <xdr:cNvPr id="2" name="차트 2"/>
        <xdr:cNvGraphicFramePr/>
      </xdr:nvGraphicFramePr>
      <xdr:xfrm>
        <a:off x="0" y="3276600"/>
        <a:ext cx="4241800" cy="393700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  <xdr:twoCellAnchor>
    <xdr:from>
      <xdr:col>6</xdr:col>
      <xdr:colOff>450850</xdr:colOff>
      <xdr:row>12</xdr:row>
      <xdr:rowOff>127000</xdr:rowOff>
    </xdr:from>
    <xdr:to>
      <xdr:col>12</xdr:col>
      <xdr:colOff>762000</xdr:colOff>
      <xdr:row>31</xdr:row>
      <xdr:rowOff>82550</xdr:rowOff>
    </xdr:to>
    <xdr:graphicFrame fPublished="0">
      <xdr:nvGraphicFramePr>
        <xdr:cNvPr id="3" name="차트 3"/>
        <xdr:cNvGraphicFramePr/>
      </xdr:nvGraphicFramePr>
      <xdr:xfrm>
        <a:off x="4406900" y="3276600"/>
        <a:ext cx="4629150" cy="3937000"/>
      </xdr:xfrm>
      <a:graphic>
        <a:graphicData uri="http://schemas.openxmlformats.org/drawingml/2006/chart">
          <c:chart r:id="rId2"/>
        </a:graphicData>
      </a:graphic>
    </xdr:graphicFrame>
    <xdr:clientData fLocksWithSheet="1" fPrintsWithSheet="1"/>
  </xdr:twoCellAnchor>
  <xdr:twoCellAnchor>
    <xdr:from>
      <xdr:col>12</xdr:col>
      <xdr:colOff>933450</xdr:colOff>
      <xdr:row>12</xdr:row>
      <xdr:rowOff>127000</xdr:rowOff>
    </xdr:from>
    <xdr:to>
      <xdr:col>19</xdr:col>
      <xdr:colOff>273050</xdr:colOff>
      <xdr:row>31</xdr:row>
      <xdr:rowOff>82550</xdr:rowOff>
    </xdr:to>
    <xdr:graphicFrame fPublished="0">
      <xdr:nvGraphicFramePr>
        <xdr:cNvPr id="4" name="차트 4"/>
        <xdr:cNvGraphicFramePr/>
      </xdr:nvGraphicFramePr>
      <xdr:xfrm>
        <a:off x="9207500" y="3276600"/>
        <a:ext cx="4502150" cy="3937000"/>
      </xdr:xfrm>
      <a:graphic>
        <a:graphicData uri="http://schemas.openxmlformats.org/drawingml/2006/chart">
          <c:chart r:id="rId3"/>
        </a:graphicData>
      </a:graphic>
    </xdr:graphicFrame>
    <xdr:clientData fLocksWithSheet="1" fPrintsWithSheet="1"/>
  </xdr:twoCellAnchor>
</xdr:wsDr>
</file>

<file path=xl/drawings/drawing4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12</xdr:row>
      <xdr:rowOff>127000</xdr:rowOff>
    </xdr:from>
    <xdr:to>
      <xdr:col>6</xdr:col>
      <xdr:colOff>285750</xdr:colOff>
      <xdr:row>31</xdr:row>
      <xdr:rowOff>82550</xdr:rowOff>
    </xdr:to>
    <xdr:graphicFrame fPublished="0">
      <xdr:nvGraphicFramePr>
        <xdr:cNvPr id="2" name="차트 2"/>
        <xdr:cNvGraphicFramePr/>
      </xdr:nvGraphicFramePr>
      <xdr:xfrm>
        <a:off x="0" y="3276600"/>
        <a:ext cx="4241800" cy="393700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  <xdr:twoCellAnchor>
    <xdr:from>
      <xdr:col>6</xdr:col>
      <xdr:colOff>450850</xdr:colOff>
      <xdr:row>12</xdr:row>
      <xdr:rowOff>127000</xdr:rowOff>
    </xdr:from>
    <xdr:to>
      <xdr:col>12</xdr:col>
      <xdr:colOff>762000</xdr:colOff>
      <xdr:row>31</xdr:row>
      <xdr:rowOff>82550</xdr:rowOff>
    </xdr:to>
    <xdr:graphicFrame fPublished="0">
      <xdr:nvGraphicFramePr>
        <xdr:cNvPr id="3" name="차트 3"/>
        <xdr:cNvGraphicFramePr/>
      </xdr:nvGraphicFramePr>
      <xdr:xfrm>
        <a:off x="4406900" y="3276600"/>
        <a:ext cx="4552950" cy="3937000"/>
      </xdr:xfrm>
      <a:graphic>
        <a:graphicData uri="http://schemas.openxmlformats.org/drawingml/2006/chart">
          <c:chart r:id="rId2"/>
        </a:graphicData>
      </a:graphic>
    </xdr:graphicFrame>
    <xdr:clientData fLocksWithSheet="1" fPrintsWithSheet="1"/>
  </xdr:twoCellAnchor>
  <xdr:twoCellAnchor>
    <xdr:from>
      <xdr:col>12</xdr:col>
      <xdr:colOff>933450</xdr:colOff>
      <xdr:row>12</xdr:row>
      <xdr:rowOff>127000</xdr:rowOff>
    </xdr:from>
    <xdr:to>
      <xdr:col>19</xdr:col>
      <xdr:colOff>273050</xdr:colOff>
      <xdr:row>31</xdr:row>
      <xdr:rowOff>82550</xdr:rowOff>
    </xdr:to>
    <xdr:graphicFrame fPublished="0">
      <xdr:nvGraphicFramePr>
        <xdr:cNvPr id="4" name="차트 4"/>
        <xdr:cNvGraphicFramePr/>
      </xdr:nvGraphicFramePr>
      <xdr:xfrm>
        <a:off x="9131300" y="3276600"/>
        <a:ext cx="4502150" cy="3937000"/>
      </xdr:xfrm>
      <a:graphic>
        <a:graphicData uri="http://schemas.openxmlformats.org/drawingml/2006/chart">
          <c:chart r:id="rId3"/>
        </a:graphicData>
      </a:graphic>
    </xdr:graphicFrame>
    <xdr:clientData fLocksWithSheet="1" fPrintsWithSheet="1"/>
  </xdr:twoCellAnchor>
</xdr:wsDr>
</file>

<file path=xl/drawings/drawing48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12</xdr:row>
      <xdr:rowOff>127000</xdr:rowOff>
    </xdr:from>
    <xdr:to>
      <xdr:col>6</xdr:col>
      <xdr:colOff>285750</xdr:colOff>
      <xdr:row>31</xdr:row>
      <xdr:rowOff>82550</xdr:rowOff>
    </xdr:to>
    <xdr:graphicFrame fPublished="0">
      <xdr:nvGraphicFramePr>
        <xdr:cNvPr id="2" name="차트 2"/>
        <xdr:cNvGraphicFramePr/>
      </xdr:nvGraphicFramePr>
      <xdr:xfrm>
        <a:off x="0" y="3276600"/>
        <a:ext cx="4241800" cy="393700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  <xdr:twoCellAnchor>
    <xdr:from>
      <xdr:col>6</xdr:col>
      <xdr:colOff>450850</xdr:colOff>
      <xdr:row>12</xdr:row>
      <xdr:rowOff>127000</xdr:rowOff>
    </xdr:from>
    <xdr:to>
      <xdr:col>12</xdr:col>
      <xdr:colOff>762000</xdr:colOff>
      <xdr:row>31</xdr:row>
      <xdr:rowOff>82550</xdr:rowOff>
    </xdr:to>
    <xdr:graphicFrame fPublished="0">
      <xdr:nvGraphicFramePr>
        <xdr:cNvPr id="3" name="차트 3"/>
        <xdr:cNvGraphicFramePr/>
      </xdr:nvGraphicFramePr>
      <xdr:xfrm>
        <a:off x="4406900" y="3276600"/>
        <a:ext cx="4552950" cy="3937000"/>
      </xdr:xfrm>
      <a:graphic>
        <a:graphicData uri="http://schemas.openxmlformats.org/drawingml/2006/chart">
          <c:chart r:id="rId2"/>
        </a:graphicData>
      </a:graphic>
    </xdr:graphicFrame>
    <xdr:clientData fLocksWithSheet="1" fPrintsWithSheet="1"/>
  </xdr:twoCellAnchor>
  <xdr:twoCellAnchor>
    <xdr:from>
      <xdr:col>12</xdr:col>
      <xdr:colOff>933450</xdr:colOff>
      <xdr:row>12</xdr:row>
      <xdr:rowOff>127000</xdr:rowOff>
    </xdr:from>
    <xdr:to>
      <xdr:col>19</xdr:col>
      <xdr:colOff>273050</xdr:colOff>
      <xdr:row>31</xdr:row>
      <xdr:rowOff>82550</xdr:rowOff>
    </xdr:to>
    <xdr:graphicFrame fPublished="0">
      <xdr:nvGraphicFramePr>
        <xdr:cNvPr id="4" name="차트 4"/>
        <xdr:cNvGraphicFramePr/>
      </xdr:nvGraphicFramePr>
      <xdr:xfrm>
        <a:off x="9131300" y="3276600"/>
        <a:ext cx="4502150" cy="3937000"/>
      </xdr:xfrm>
      <a:graphic>
        <a:graphicData uri="http://schemas.openxmlformats.org/drawingml/2006/chart">
          <c:chart r:id="rId3"/>
        </a:graphicData>
      </a:graphic>
    </xdr:graphicFrame>
    <xdr:clientData fLocksWithSheet="1" fPrintsWithSheet="1"/>
  </xdr:twoCellAnchor>
</xdr:wsDr>
</file>

<file path=xl/drawings/drawing49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12</xdr:row>
      <xdr:rowOff>127000</xdr:rowOff>
    </xdr:from>
    <xdr:to>
      <xdr:col>6</xdr:col>
      <xdr:colOff>285750</xdr:colOff>
      <xdr:row>31</xdr:row>
      <xdr:rowOff>82550</xdr:rowOff>
    </xdr:to>
    <xdr:graphicFrame fPublished="0">
      <xdr:nvGraphicFramePr>
        <xdr:cNvPr id="2" name="차트 2"/>
        <xdr:cNvGraphicFramePr/>
      </xdr:nvGraphicFramePr>
      <xdr:xfrm>
        <a:off x="0" y="3276600"/>
        <a:ext cx="4241800" cy="393700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  <xdr:twoCellAnchor>
    <xdr:from>
      <xdr:col>6</xdr:col>
      <xdr:colOff>450850</xdr:colOff>
      <xdr:row>12</xdr:row>
      <xdr:rowOff>127000</xdr:rowOff>
    </xdr:from>
    <xdr:to>
      <xdr:col>12</xdr:col>
      <xdr:colOff>762000</xdr:colOff>
      <xdr:row>31</xdr:row>
      <xdr:rowOff>82550</xdr:rowOff>
    </xdr:to>
    <xdr:graphicFrame fPublished="0">
      <xdr:nvGraphicFramePr>
        <xdr:cNvPr id="3" name="차트 3"/>
        <xdr:cNvGraphicFramePr/>
      </xdr:nvGraphicFramePr>
      <xdr:xfrm>
        <a:off x="4406900" y="3276600"/>
        <a:ext cx="4552950" cy="3937000"/>
      </xdr:xfrm>
      <a:graphic>
        <a:graphicData uri="http://schemas.openxmlformats.org/drawingml/2006/chart">
          <c:chart r:id="rId2"/>
        </a:graphicData>
      </a:graphic>
    </xdr:graphicFrame>
    <xdr:clientData fLocksWithSheet="1" fPrintsWithSheet="1"/>
  </xdr:twoCellAnchor>
  <xdr:twoCellAnchor>
    <xdr:from>
      <xdr:col>12</xdr:col>
      <xdr:colOff>933450</xdr:colOff>
      <xdr:row>12</xdr:row>
      <xdr:rowOff>127000</xdr:rowOff>
    </xdr:from>
    <xdr:to>
      <xdr:col>19</xdr:col>
      <xdr:colOff>273050</xdr:colOff>
      <xdr:row>31</xdr:row>
      <xdr:rowOff>82550</xdr:rowOff>
    </xdr:to>
    <xdr:graphicFrame fPublished="0">
      <xdr:nvGraphicFramePr>
        <xdr:cNvPr id="4" name="차트 4"/>
        <xdr:cNvGraphicFramePr/>
      </xdr:nvGraphicFramePr>
      <xdr:xfrm>
        <a:off x="9131300" y="3276600"/>
        <a:ext cx="4502150" cy="3937000"/>
      </xdr:xfrm>
      <a:graphic>
        <a:graphicData uri="http://schemas.openxmlformats.org/drawingml/2006/chart">
          <c:chart r:id="rId3"/>
        </a:graphicData>
      </a:graphic>
    </xdr:graphicFrame>
    <xdr:clientData fLocksWithSheet="1" fPrintsWithSheet="1"/>
  </xdr:twoCellAnchor>
</xdr:wsDr>
</file>

<file path=xl/drawings/drawing5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12</xdr:row>
      <xdr:rowOff>127000</xdr:rowOff>
    </xdr:from>
    <xdr:to>
      <xdr:col>6</xdr:col>
      <xdr:colOff>285750</xdr:colOff>
      <xdr:row>31</xdr:row>
      <xdr:rowOff>82550</xdr:rowOff>
    </xdr:to>
    <xdr:graphicFrame fPublished="0">
      <xdr:nvGraphicFramePr>
        <xdr:cNvPr id="2" name="차트 2"/>
        <xdr:cNvGraphicFramePr/>
      </xdr:nvGraphicFramePr>
      <xdr:xfrm>
        <a:off x="0" y="3276600"/>
        <a:ext cx="4241800" cy="393700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  <xdr:twoCellAnchor>
    <xdr:from>
      <xdr:col>6</xdr:col>
      <xdr:colOff>450850</xdr:colOff>
      <xdr:row>12</xdr:row>
      <xdr:rowOff>127000</xdr:rowOff>
    </xdr:from>
    <xdr:to>
      <xdr:col>12</xdr:col>
      <xdr:colOff>762000</xdr:colOff>
      <xdr:row>31</xdr:row>
      <xdr:rowOff>82550</xdr:rowOff>
    </xdr:to>
    <xdr:graphicFrame fPublished="0">
      <xdr:nvGraphicFramePr>
        <xdr:cNvPr id="3" name="차트 3"/>
        <xdr:cNvGraphicFramePr/>
      </xdr:nvGraphicFramePr>
      <xdr:xfrm>
        <a:off x="4406900" y="3276600"/>
        <a:ext cx="4699000" cy="3937000"/>
      </xdr:xfrm>
      <a:graphic>
        <a:graphicData uri="http://schemas.openxmlformats.org/drawingml/2006/chart">
          <c:chart r:id="rId2"/>
        </a:graphicData>
      </a:graphic>
    </xdr:graphicFrame>
    <xdr:clientData fLocksWithSheet="1" fPrintsWithSheet="1"/>
  </xdr:twoCellAnchor>
  <xdr:twoCellAnchor>
    <xdr:from>
      <xdr:col>12</xdr:col>
      <xdr:colOff>933450</xdr:colOff>
      <xdr:row>12</xdr:row>
      <xdr:rowOff>127000</xdr:rowOff>
    </xdr:from>
    <xdr:to>
      <xdr:col>19</xdr:col>
      <xdr:colOff>273050</xdr:colOff>
      <xdr:row>31</xdr:row>
      <xdr:rowOff>82550</xdr:rowOff>
    </xdr:to>
    <xdr:graphicFrame fPublished="0">
      <xdr:nvGraphicFramePr>
        <xdr:cNvPr id="4" name="차트 4"/>
        <xdr:cNvGraphicFramePr/>
      </xdr:nvGraphicFramePr>
      <xdr:xfrm>
        <a:off x="9277350" y="3276600"/>
        <a:ext cx="4502150" cy="3937000"/>
      </xdr:xfrm>
      <a:graphic>
        <a:graphicData uri="http://schemas.openxmlformats.org/drawingml/2006/chart">
          <c:chart r:id="rId3"/>
        </a:graphicData>
      </a:graphic>
    </xdr:graphicFrame>
    <xdr:clientData fLocksWithSheet="1" fPrintsWithSheet="1"/>
  </xdr:twoCellAnchor>
</xdr:wsDr>
</file>

<file path=xl/drawings/drawing5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12</xdr:row>
      <xdr:rowOff>127000</xdr:rowOff>
    </xdr:from>
    <xdr:to>
      <xdr:col>6</xdr:col>
      <xdr:colOff>285750</xdr:colOff>
      <xdr:row>31</xdr:row>
      <xdr:rowOff>82550</xdr:rowOff>
    </xdr:to>
    <xdr:graphicFrame fPublished="0">
      <xdr:nvGraphicFramePr>
        <xdr:cNvPr id="2" name="차트 2"/>
        <xdr:cNvGraphicFramePr/>
      </xdr:nvGraphicFramePr>
      <xdr:xfrm>
        <a:off x="0" y="3276600"/>
        <a:ext cx="4241800" cy="393700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  <xdr:twoCellAnchor>
    <xdr:from>
      <xdr:col>6</xdr:col>
      <xdr:colOff>450850</xdr:colOff>
      <xdr:row>12</xdr:row>
      <xdr:rowOff>127000</xdr:rowOff>
    </xdr:from>
    <xdr:to>
      <xdr:col>12</xdr:col>
      <xdr:colOff>762000</xdr:colOff>
      <xdr:row>31</xdr:row>
      <xdr:rowOff>82550</xdr:rowOff>
    </xdr:to>
    <xdr:graphicFrame fPublished="0">
      <xdr:nvGraphicFramePr>
        <xdr:cNvPr id="3" name="차트 3"/>
        <xdr:cNvGraphicFramePr/>
      </xdr:nvGraphicFramePr>
      <xdr:xfrm>
        <a:off x="4406900" y="3276600"/>
        <a:ext cx="4552950" cy="3937000"/>
      </xdr:xfrm>
      <a:graphic>
        <a:graphicData uri="http://schemas.openxmlformats.org/drawingml/2006/chart">
          <c:chart r:id="rId2"/>
        </a:graphicData>
      </a:graphic>
    </xdr:graphicFrame>
    <xdr:clientData fLocksWithSheet="1" fPrintsWithSheet="1"/>
  </xdr:twoCellAnchor>
  <xdr:twoCellAnchor>
    <xdr:from>
      <xdr:col>12</xdr:col>
      <xdr:colOff>933450</xdr:colOff>
      <xdr:row>12</xdr:row>
      <xdr:rowOff>127000</xdr:rowOff>
    </xdr:from>
    <xdr:to>
      <xdr:col>19</xdr:col>
      <xdr:colOff>273050</xdr:colOff>
      <xdr:row>31</xdr:row>
      <xdr:rowOff>82550</xdr:rowOff>
    </xdr:to>
    <xdr:graphicFrame fPublished="0">
      <xdr:nvGraphicFramePr>
        <xdr:cNvPr id="4" name="차트 4"/>
        <xdr:cNvGraphicFramePr/>
      </xdr:nvGraphicFramePr>
      <xdr:xfrm>
        <a:off x="9131300" y="3276600"/>
        <a:ext cx="4502150" cy="3937000"/>
      </xdr:xfrm>
      <a:graphic>
        <a:graphicData uri="http://schemas.openxmlformats.org/drawingml/2006/chart">
          <c:chart r:id="rId3"/>
        </a:graphicData>
      </a:graphic>
    </xdr:graphicFrame>
    <xdr:clientData fLocksWithSheet="1" fPrintsWithSheet="1"/>
  </xdr:twoCellAnchor>
</xdr:wsDr>
</file>

<file path=xl/drawings/drawing5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12</xdr:row>
      <xdr:rowOff>127000</xdr:rowOff>
    </xdr:from>
    <xdr:to>
      <xdr:col>6</xdr:col>
      <xdr:colOff>285750</xdr:colOff>
      <xdr:row>31</xdr:row>
      <xdr:rowOff>82550</xdr:rowOff>
    </xdr:to>
    <xdr:graphicFrame fPublished="0">
      <xdr:nvGraphicFramePr>
        <xdr:cNvPr id="2" name="차트 2"/>
        <xdr:cNvGraphicFramePr/>
      </xdr:nvGraphicFramePr>
      <xdr:xfrm>
        <a:off x="0" y="3276600"/>
        <a:ext cx="4241800" cy="393700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  <xdr:twoCellAnchor>
    <xdr:from>
      <xdr:col>6</xdr:col>
      <xdr:colOff>450850</xdr:colOff>
      <xdr:row>12</xdr:row>
      <xdr:rowOff>127000</xdr:rowOff>
    </xdr:from>
    <xdr:to>
      <xdr:col>12</xdr:col>
      <xdr:colOff>762000</xdr:colOff>
      <xdr:row>31</xdr:row>
      <xdr:rowOff>82550</xdr:rowOff>
    </xdr:to>
    <xdr:graphicFrame fPublished="0">
      <xdr:nvGraphicFramePr>
        <xdr:cNvPr id="3" name="차트 3"/>
        <xdr:cNvGraphicFramePr/>
      </xdr:nvGraphicFramePr>
      <xdr:xfrm>
        <a:off x="4406900" y="3276600"/>
        <a:ext cx="4552950" cy="3937000"/>
      </xdr:xfrm>
      <a:graphic>
        <a:graphicData uri="http://schemas.openxmlformats.org/drawingml/2006/chart">
          <c:chart r:id="rId2"/>
        </a:graphicData>
      </a:graphic>
    </xdr:graphicFrame>
    <xdr:clientData fLocksWithSheet="1" fPrintsWithSheet="1"/>
  </xdr:twoCellAnchor>
  <xdr:twoCellAnchor>
    <xdr:from>
      <xdr:col>12</xdr:col>
      <xdr:colOff>933450</xdr:colOff>
      <xdr:row>12</xdr:row>
      <xdr:rowOff>127000</xdr:rowOff>
    </xdr:from>
    <xdr:to>
      <xdr:col>19</xdr:col>
      <xdr:colOff>273050</xdr:colOff>
      <xdr:row>31</xdr:row>
      <xdr:rowOff>82550</xdr:rowOff>
    </xdr:to>
    <xdr:graphicFrame fPublished="0">
      <xdr:nvGraphicFramePr>
        <xdr:cNvPr id="4" name="차트 4"/>
        <xdr:cNvGraphicFramePr/>
      </xdr:nvGraphicFramePr>
      <xdr:xfrm>
        <a:off x="9131300" y="3276600"/>
        <a:ext cx="4502150" cy="3937000"/>
      </xdr:xfrm>
      <a:graphic>
        <a:graphicData uri="http://schemas.openxmlformats.org/drawingml/2006/chart">
          <c:chart r:id="rId3"/>
        </a:graphicData>
      </a:graphic>
    </xdr:graphicFrame>
    <xdr:clientData fLocksWithSheet="1" fPrintsWithSheet="1"/>
  </xdr:twoCellAnchor>
</xdr:wsDr>
</file>

<file path=xl/drawings/drawing5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12</xdr:row>
      <xdr:rowOff>127000</xdr:rowOff>
    </xdr:from>
    <xdr:to>
      <xdr:col>6</xdr:col>
      <xdr:colOff>285750</xdr:colOff>
      <xdr:row>31</xdr:row>
      <xdr:rowOff>82550</xdr:rowOff>
    </xdr:to>
    <xdr:graphicFrame fPublished="0">
      <xdr:nvGraphicFramePr>
        <xdr:cNvPr id="2" name="차트 2"/>
        <xdr:cNvGraphicFramePr/>
      </xdr:nvGraphicFramePr>
      <xdr:xfrm>
        <a:off x="0" y="3276600"/>
        <a:ext cx="4241800" cy="393700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  <xdr:twoCellAnchor>
    <xdr:from>
      <xdr:col>6</xdr:col>
      <xdr:colOff>450850</xdr:colOff>
      <xdr:row>12</xdr:row>
      <xdr:rowOff>127000</xdr:rowOff>
    </xdr:from>
    <xdr:to>
      <xdr:col>12</xdr:col>
      <xdr:colOff>762000</xdr:colOff>
      <xdr:row>31</xdr:row>
      <xdr:rowOff>82550</xdr:rowOff>
    </xdr:to>
    <xdr:graphicFrame fPublished="0">
      <xdr:nvGraphicFramePr>
        <xdr:cNvPr id="3" name="차트 3"/>
        <xdr:cNvGraphicFramePr/>
      </xdr:nvGraphicFramePr>
      <xdr:xfrm>
        <a:off x="4406900" y="3276600"/>
        <a:ext cx="4552950" cy="3937000"/>
      </xdr:xfrm>
      <a:graphic>
        <a:graphicData uri="http://schemas.openxmlformats.org/drawingml/2006/chart">
          <c:chart r:id="rId2"/>
        </a:graphicData>
      </a:graphic>
    </xdr:graphicFrame>
    <xdr:clientData fLocksWithSheet="1" fPrintsWithSheet="1"/>
  </xdr:twoCellAnchor>
  <xdr:twoCellAnchor>
    <xdr:from>
      <xdr:col>12</xdr:col>
      <xdr:colOff>933450</xdr:colOff>
      <xdr:row>12</xdr:row>
      <xdr:rowOff>127000</xdr:rowOff>
    </xdr:from>
    <xdr:to>
      <xdr:col>19</xdr:col>
      <xdr:colOff>273050</xdr:colOff>
      <xdr:row>31</xdr:row>
      <xdr:rowOff>82550</xdr:rowOff>
    </xdr:to>
    <xdr:graphicFrame fPublished="0">
      <xdr:nvGraphicFramePr>
        <xdr:cNvPr id="4" name="차트 4"/>
        <xdr:cNvGraphicFramePr/>
      </xdr:nvGraphicFramePr>
      <xdr:xfrm>
        <a:off x="9131300" y="3276600"/>
        <a:ext cx="4502150" cy="3937000"/>
      </xdr:xfrm>
      <a:graphic>
        <a:graphicData uri="http://schemas.openxmlformats.org/drawingml/2006/chart">
          <c:chart r:id="rId3"/>
        </a:graphicData>
      </a:graphic>
    </xdr:graphicFrame>
    <xdr:clientData fLocksWithSheet="1" fPrintsWithSheet="1"/>
  </xdr:twoCellAnchor>
</xdr:wsDr>
</file>

<file path=xl/drawings/drawing5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12</xdr:row>
      <xdr:rowOff>127000</xdr:rowOff>
    </xdr:from>
    <xdr:to>
      <xdr:col>6</xdr:col>
      <xdr:colOff>285750</xdr:colOff>
      <xdr:row>31</xdr:row>
      <xdr:rowOff>82550</xdr:rowOff>
    </xdr:to>
    <xdr:graphicFrame fPublished="0">
      <xdr:nvGraphicFramePr>
        <xdr:cNvPr id="2" name="차트 2"/>
        <xdr:cNvGraphicFramePr/>
      </xdr:nvGraphicFramePr>
      <xdr:xfrm>
        <a:off x="0" y="3276600"/>
        <a:ext cx="4241800" cy="393700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  <xdr:twoCellAnchor>
    <xdr:from>
      <xdr:col>6</xdr:col>
      <xdr:colOff>450850</xdr:colOff>
      <xdr:row>12</xdr:row>
      <xdr:rowOff>127000</xdr:rowOff>
    </xdr:from>
    <xdr:to>
      <xdr:col>12</xdr:col>
      <xdr:colOff>762000</xdr:colOff>
      <xdr:row>31</xdr:row>
      <xdr:rowOff>82550</xdr:rowOff>
    </xdr:to>
    <xdr:graphicFrame fPublished="0">
      <xdr:nvGraphicFramePr>
        <xdr:cNvPr id="3" name="차트 3"/>
        <xdr:cNvGraphicFramePr/>
      </xdr:nvGraphicFramePr>
      <xdr:xfrm>
        <a:off x="4406900" y="3276600"/>
        <a:ext cx="4552950" cy="3937000"/>
      </xdr:xfrm>
      <a:graphic>
        <a:graphicData uri="http://schemas.openxmlformats.org/drawingml/2006/chart">
          <c:chart r:id="rId2"/>
        </a:graphicData>
      </a:graphic>
    </xdr:graphicFrame>
    <xdr:clientData fLocksWithSheet="1" fPrintsWithSheet="1"/>
  </xdr:twoCellAnchor>
  <xdr:twoCellAnchor>
    <xdr:from>
      <xdr:col>12</xdr:col>
      <xdr:colOff>933450</xdr:colOff>
      <xdr:row>12</xdr:row>
      <xdr:rowOff>127000</xdr:rowOff>
    </xdr:from>
    <xdr:to>
      <xdr:col>19</xdr:col>
      <xdr:colOff>273050</xdr:colOff>
      <xdr:row>31</xdr:row>
      <xdr:rowOff>82550</xdr:rowOff>
    </xdr:to>
    <xdr:graphicFrame fPublished="0">
      <xdr:nvGraphicFramePr>
        <xdr:cNvPr id="4" name="차트 4"/>
        <xdr:cNvGraphicFramePr/>
      </xdr:nvGraphicFramePr>
      <xdr:xfrm>
        <a:off x="9131300" y="3276600"/>
        <a:ext cx="4502150" cy="3937000"/>
      </xdr:xfrm>
      <a:graphic>
        <a:graphicData uri="http://schemas.openxmlformats.org/drawingml/2006/chart">
          <c:chart r:id="rId3"/>
        </a:graphicData>
      </a:graphic>
    </xdr:graphicFrame>
    <xdr:clientData fLocksWithSheet="1" fPrintsWithSheet="1"/>
  </xdr:twoCellAnchor>
</xdr:wsDr>
</file>

<file path=xl/drawings/drawing5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12</xdr:row>
      <xdr:rowOff>127000</xdr:rowOff>
    </xdr:from>
    <xdr:to>
      <xdr:col>6</xdr:col>
      <xdr:colOff>285750</xdr:colOff>
      <xdr:row>31</xdr:row>
      <xdr:rowOff>82550</xdr:rowOff>
    </xdr:to>
    <xdr:graphicFrame fPublished="0">
      <xdr:nvGraphicFramePr>
        <xdr:cNvPr id="2" name="차트 2"/>
        <xdr:cNvGraphicFramePr/>
      </xdr:nvGraphicFramePr>
      <xdr:xfrm>
        <a:off x="0" y="3276600"/>
        <a:ext cx="4241800" cy="393700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  <xdr:twoCellAnchor>
    <xdr:from>
      <xdr:col>6</xdr:col>
      <xdr:colOff>450850</xdr:colOff>
      <xdr:row>12</xdr:row>
      <xdr:rowOff>127000</xdr:rowOff>
    </xdr:from>
    <xdr:to>
      <xdr:col>12</xdr:col>
      <xdr:colOff>762000</xdr:colOff>
      <xdr:row>31</xdr:row>
      <xdr:rowOff>82550</xdr:rowOff>
    </xdr:to>
    <xdr:graphicFrame fPublished="0">
      <xdr:nvGraphicFramePr>
        <xdr:cNvPr id="3" name="차트 3"/>
        <xdr:cNvGraphicFramePr/>
      </xdr:nvGraphicFramePr>
      <xdr:xfrm>
        <a:off x="4406900" y="3276600"/>
        <a:ext cx="4552950" cy="3937000"/>
      </xdr:xfrm>
      <a:graphic>
        <a:graphicData uri="http://schemas.openxmlformats.org/drawingml/2006/chart">
          <c:chart r:id="rId2"/>
        </a:graphicData>
      </a:graphic>
    </xdr:graphicFrame>
    <xdr:clientData fLocksWithSheet="1" fPrintsWithSheet="1"/>
  </xdr:twoCellAnchor>
  <xdr:twoCellAnchor>
    <xdr:from>
      <xdr:col>12</xdr:col>
      <xdr:colOff>933450</xdr:colOff>
      <xdr:row>12</xdr:row>
      <xdr:rowOff>127000</xdr:rowOff>
    </xdr:from>
    <xdr:to>
      <xdr:col>19</xdr:col>
      <xdr:colOff>273050</xdr:colOff>
      <xdr:row>31</xdr:row>
      <xdr:rowOff>82550</xdr:rowOff>
    </xdr:to>
    <xdr:graphicFrame fPublished="0">
      <xdr:nvGraphicFramePr>
        <xdr:cNvPr id="4" name="차트 4"/>
        <xdr:cNvGraphicFramePr/>
      </xdr:nvGraphicFramePr>
      <xdr:xfrm>
        <a:off x="9131300" y="3276600"/>
        <a:ext cx="4502150" cy="3937000"/>
      </xdr:xfrm>
      <a:graphic>
        <a:graphicData uri="http://schemas.openxmlformats.org/drawingml/2006/chart">
          <c:chart r:id="rId3"/>
        </a:graphicData>
      </a:graphic>
    </xdr:graphicFrame>
    <xdr:clientData fLocksWithSheet="1" fPrintsWithSheet="1"/>
  </xdr:twoCellAnchor>
</xdr:wsDr>
</file>

<file path=xl/drawings/drawing5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12</xdr:row>
      <xdr:rowOff>127000</xdr:rowOff>
    </xdr:from>
    <xdr:to>
      <xdr:col>6</xdr:col>
      <xdr:colOff>285750</xdr:colOff>
      <xdr:row>31</xdr:row>
      <xdr:rowOff>82550</xdr:rowOff>
    </xdr:to>
    <xdr:graphicFrame fPublished="0">
      <xdr:nvGraphicFramePr>
        <xdr:cNvPr id="2" name="차트 2"/>
        <xdr:cNvGraphicFramePr/>
      </xdr:nvGraphicFramePr>
      <xdr:xfrm>
        <a:off x="0" y="3276600"/>
        <a:ext cx="4241800" cy="393700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  <xdr:twoCellAnchor>
    <xdr:from>
      <xdr:col>6</xdr:col>
      <xdr:colOff>450850</xdr:colOff>
      <xdr:row>12</xdr:row>
      <xdr:rowOff>127000</xdr:rowOff>
    </xdr:from>
    <xdr:to>
      <xdr:col>12</xdr:col>
      <xdr:colOff>762000</xdr:colOff>
      <xdr:row>31</xdr:row>
      <xdr:rowOff>82550</xdr:rowOff>
    </xdr:to>
    <xdr:graphicFrame fPublished="0">
      <xdr:nvGraphicFramePr>
        <xdr:cNvPr id="3" name="차트 3"/>
        <xdr:cNvGraphicFramePr/>
      </xdr:nvGraphicFramePr>
      <xdr:xfrm>
        <a:off x="4406900" y="3276600"/>
        <a:ext cx="4552950" cy="3937000"/>
      </xdr:xfrm>
      <a:graphic>
        <a:graphicData uri="http://schemas.openxmlformats.org/drawingml/2006/chart">
          <c:chart r:id="rId2"/>
        </a:graphicData>
      </a:graphic>
    </xdr:graphicFrame>
    <xdr:clientData fLocksWithSheet="1" fPrintsWithSheet="1"/>
  </xdr:twoCellAnchor>
  <xdr:twoCellAnchor>
    <xdr:from>
      <xdr:col>12</xdr:col>
      <xdr:colOff>933450</xdr:colOff>
      <xdr:row>12</xdr:row>
      <xdr:rowOff>127000</xdr:rowOff>
    </xdr:from>
    <xdr:to>
      <xdr:col>19</xdr:col>
      <xdr:colOff>273050</xdr:colOff>
      <xdr:row>31</xdr:row>
      <xdr:rowOff>82550</xdr:rowOff>
    </xdr:to>
    <xdr:graphicFrame fPublished="0">
      <xdr:nvGraphicFramePr>
        <xdr:cNvPr id="4" name="차트 4"/>
        <xdr:cNvGraphicFramePr/>
      </xdr:nvGraphicFramePr>
      <xdr:xfrm>
        <a:off x="9131300" y="3276600"/>
        <a:ext cx="4502150" cy="3937000"/>
      </xdr:xfrm>
      <a:graphic>
        <a:graphicData uri="http://schemas.openxmlformats.org/drawingml/2006/chart">
          <c:chart r:id="rId3"/>
        </a:graphicData>
      </a:graphic>
    </xdr:graphicFrame>
    <xdr:clientData fLocksWithSheet="1" fPrintsWithSheet="1"/>
  </xdr:twoCellAnchor>
</xdr:wsDr>
</file>

<file path=xl/drawings/drawing5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12</xdr:row>
      <xdr:rowOff>127000</xdr:rowOff>
    </xdr:from>
    <xdr:to>
      <xdr:col>6</xdr:col>
      <xdr:colOff>285750</xdr:colOff>
      <xdr:row>31</xdr:row>
      <xdr:rowOff>82550</xdr:rowOff>
    </xdr:to>
    <xdr:graphicFrame fPublished="0">
      <xdr:nvGraphicFramePr>
        <xdr:cNvPr id="2" name="차트 2"/>
        <xdr:cNvGraphicFramePr/>
      </xdr:nvGraphicFramePr>
      <xdr:xfrm>
        <a:off x="0" y="3276600"/>
        <a:ext cx="4241800" cy="393700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  <xdr:twoCellAnchor>
    <xdr:from>
      <xdr:col>6</xdr:col>
      <xdr:colOff>450850</xdr:colOff>
      <xdr:row>12</xdr:row>
      <xdr:rowOff>127000</xdr:rowOff>
    </xdr:from>
    <xdr:to>
      <xdr:col>12</xdr:col>
      <xdr:colOff>762000</xdr:colOff>
      <xdr:row>31</xdr:row>
      <xdr:rowOff>82550</xdr:rowOff>
    </xdr:to>
    <xdr:graphicFrame fPublished="0">
      <xdr:nvGraphicFramePr>
        <xdr:cNvPr id="3" name="차트 3"/>
        <xdr:cNvGraphicFramePr/>
      </xdr:nvGraphicFramePr>
      <xdr:xfrm>
        <a:off x="4406900" y="3276600"/>
        <a:ext cx="4552950" cy="3937000"/>
      </xdr:xfrm>
      <a:graphic>
        <a:graphicData uri="http://schemas.openxmlformats.org/drawingml/2006/chart">
          <c:chart r:id="rId2"/>
        </a:graphicData>
      </a:graphic>
    </xdr:graphicFrame>
    <xdr:clientData fLocksWithSheet="1" fPrintsWithSheet="1"/>
  </xdr:twoCellAnchor>
  <xdr:twoCellAnchor>
    <xdr:from>
      <xdr:col>12</xdr:col>
      <xdr:colOff>933450</xdr:colOff>
      <xdr:row>12</xdr:row>
      <xdr:rowOff>127000</xdr:rowOff>
    </xdr:from>
    <xdr:to>
      <xdr:col>19</xdr:col>
      <xdr:colOff>273050</xdr:colOff>
      <xdr:row>31</xdr:row>
      <xdr:rowOff>82550</xdr:rowOff>
    </xdr:to>
    <xdr:graphicFrame fPublished="0">
      <xdr:nvGraphicFramePr>
        <xdr:cNvPr id="4" name="차트 4"/>
        <xdr:cNvGraphicFramePr/>
      </xdr:nvGraphicFramePr>
      <xdr:xfrm>
        <a:off x="9131300" y="3276600"/>
        <a:ext cx="4502150" cy="3937000"/>
      </xdr:xfrm>
      <a:graphic>
        <a:graphicData uri="http://schemas.openxmlformats.org/drawingml/2006/chart">
          <c:chart r:id="rId3"/>
        </a:graphicData>
      </a:graphic>
    </xdr:graphicFrame>
    <xdr:clientData fLocksWithSheet="1" fPrintsWithSheet="1"/>
  </xdr:twoCellAnchor>
</xdr:wsDr>
</file>

<file path=xl/drawings/drawing58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12</xdr:row>
      <xdr:rowOff>127000</xdr:rowOff>
    </xdr:from>
    <xdr:to>
      <xdr:col>6</xdr:col>
      <xdr:colOff>285750</xdr:colOff>
      <xdr:row>31</xdr:row>
      <xdr:rowOff>82550</xdr:rowOff>
    </xdr:to>
    <xdr:graphicFrame fPublished="0">
      <xdr:nvGraphicFramePr>
        <xdr:cNvPr id="2" name="차트 2"/>
        <xdr:cNvGraphicFramePr/>
      </xdr:nvGraphicFramePr>
      <xdr:xfrm>
        <a:off x="0" y="3276600"/>
        <a:ext cx="4241800" cy="393700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  <xdr:twoCellAnchor>
    <xdr:from>
      <xdr:col>6</xdr:col>
      <xdr:colOff>450850</xdr:colOff>
      <xdr:row>12</xdr:row>
      <xdr:rowOff>127000</xdr:rowOff>
    </xdr:from>
    <xdr:to>
      <xdr:col>12</xdr:col>
      <xdr:colOff>762000</xdr:colOff>
      <xdr:row>31</xdr:row>
      <xdr:rowOff>82550</xdr:rowOff>
    </xdr:to>
    <xdr:graphicFrame fPublished="0">
      <xdr:nvGraphicFramePr>
        <xdr:cNvPr id="3" name="차트 3"/>
        <xdr:cNvGraphicFramePr/>
      </xdr:nvGraphicFramePr>
      <xdr:xfrm>
        <a:off x="4406900" y="3276600"/>
        <a:ext cx="4552950" cy="3937000"/>
      </xdr:xfrm>
      <a:graphic>
        <a:graphicData uri="http://schemas.openxmlformats.org/drawingml/2006/chart">
          <c:chart r:id="rId2"/>
        </a:graphicData>
      </a:graphic>
    </xdr:graphicFrame>
    <xdr:clientData fLocksWithSheet="1" fPrintsWithSheet="1"/>
  </xdr:twoCellAnchor>
  <xdr:twoCellAnchor>
    <xdr:from>
      <xdr:col>12</xdr:col>
      <xdr:colOff>933450</xdr:colOff>
      <xdr:row>12</xdr:row>
      <xdr:rowOff>127000</xdr:rowOff>
    </xdr:from>
    <xdr:to>
      <xdr:col>19</xdr:col>
      <xdr:colOff>273050</xdr:colOff>
      <xdr:row>31</xdr:row>
      <xdr:rowOff>82550</xdr:rowOff>
    </xdr:to>
    <xdr:graphicFrame fPublished="0">
      <xdr:nvGraphicFramePr>
        <xdr:cNvPr id="4" name="차트 4"/>
        <xdr:cNvGraphicFramePr/>
      </xdr:nvGraphicFramePr>
      <xdr:xfrm>
        <a:off x="9131300" y="3276600"/>
        <a:ext cx="4502150" cy="3937000"/>
      </xdr:xfrm>
      <a:graphic>
        <a:graphicData uri="http://schemas.openxmlformats.org/drawingml/2006/chart">
          <c:chart r:id="rId3"/>
        </a:graphicData>
      </a:graphic>
    </xdr:graphicFrame>
    <xdr:clientData fLocksWithSheet="1" fPrintsWithSheet="1"/>
  </xdr:twoCellAnchor>
</xdr:wsDr>
</file>

<file path=xl/drawings/drawing59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12</xdr:row>
      <xdr:rowOff>127000</xdr:rowOff>
    </xdr:from>
    <xdr:to>
      <xdr:col>6</xdr:col>
      <xdr:colOff>285750</xdr:colOff>
      <xdr:row>31</xdr:row>
      <xdr:rowOff>82550</xdr:rowOff>
    </xdr:to>
    <xdr:graphicFrame fPublished="0">
      <xdr:nvGraphicFramePr>
        <xdr:cNvPr id="2" name="차트 2"/>
        <xdr:cNvGraphicFramePr/>
      </xdr:nvGraphicFramePr>
      <xdr:xfrm>
        <a:off x="0" y="3276600"/>
        <a:ext cx="4241800" cy="393700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  <xdr:twoCellAnchor>
    <xdr:from>
      <xdr:col>6</xdr:col>
      <xdr:colOff>450850</xdr:colOff>
      <xdr:row>12</xdr:row>
      <xdr:rowOff>127000</xdr:rowOff>
    </xdr:from>
    <xdr:to>
      <xdr:col>12</xdr:col>
      <xdr:colOff>762000</xdr:colOff>
      <xdr:row>31</xdr:row>
      <xdr:rowOff>82550</xdr:rowOff>
    </xdr:to>
    <xdr:graphicFrame fPublished="0">
      <xdr:nvGraphicFramePr>
        <xdr:cNvPr id="3" name="차트 3"/>
        <xdr:cNvGraphicFramePr/>
      </xdr:nvGraphicFramePr>
      <xdr:xfrm>
        <a:off x="4406900" y="3276600"/>
        <a:ext cx="4552950" cy="3937000"/>
      </xdr:xfrm>
      <a:graphic>
        <a:graphicData uri="http://schemas.openxmlformats.org/drawingml/2006/chart">
          <c:chart r:id="rId2"/>
        </a:graphicData>
      </a:graphic>
    </xdr:graphicFrame>
    <xdr:clientData fLocksWithSheet="1" fPrintsWithSheet="1"/>
  </xdr:twoCellAnchor>
  <xdr:twoCellAnchor>
    <xdr:from>
      <xdr:col>12</xdr:col>
      <xdr:colOff>933450</xdr:colOff>
      <xdr:row>12</xdr:row>
      <xdr:rowOff>127000</xdr:rowOff>
    </xdr:from>
    <xdr:to>
      <xdr:col>19</xdr:col>
      <xdr:colOff>273050</xdr:colOff>
      <xdr:row>31</xdr:row>
      <xdr:rowOff>82550</xdr:rowOff>
    </xdr:to>
    <xdr:graphicFrame fPublished="0">
      <xdr:nvGraphicFramePr>
        <xdr:cNvPr id="4" name="차트 4"/>
        <xdr:cNvGraphicFramePr/>
      </xdr:nvGraphicFramePr>
      <xdr:xfrm>
        <a:off x="9131300" y="3276600"/>
        <a:ext cx="4578350" cy="3937000"/>
      </xdr:xfrm>
      <a:graphic>
        <a:graphicData uri="http://schemas.openxmlformats.org/drawingml/2006/chart">
          <c:chart r:id="rId3"/>
        </a:graphicData>
      </a:graphic>
    </xdr:graphicFrame>
    <xdr:clientData fLocksWithSheet="1" fPrintsWithSheet="1"/>
  </xdr:twoCellAnchor>
</xdr:wsDr>
</file>

<file path=xl/drawings/drawing6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12</xdr:row>
      <xdr:rowOff>127000</xdr:rowOff>
    </xdr:from>
    <xdr:to>
      <xdr:col>6</xdr:col>
      <xdr:colOff>285750</xdr:colOff>
      <xdr:row>31</xdr:row>
      <xdr:rowOff>82550</xdr:rowOff>
    </xdr:to>
    <xdr:graphicFrame fPublished="0">
      <xdr:nvGraphicFramePr>
        <xdr:cNvPr id="2" name="차트 2"/>
        <xdr:cNvGraphicFramePr/>
      </xdr:nvGraphicFramePr>
      <xdr:xfrm>
        <a:off x="0" y="3276600"/>
        <a:ext cx="4241800" cy="393700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  <xdr:twoCellAnchor>
    <xdr:from>
      <xdr:col>6</xdr:col>
      <xdr:colOff>450850</xdr:colOff>
      <xdr:row>12</xdr:row>
      <xdr:rowOff>127000</xdr:rowOff>
    </xdr:from>
    <xdr:to>
      <xdr:col>12</xdr:col>
      <xdr:colOff>762000</xdr:colOff>
      <xdr:row>31</xdr:row>
      <xdr:rowOff>82550</xdr:rowOff>
    </xdr:to>
    <xdr:graphicFrame fPublished="0">
      <xdr:nvGraphicFramePr>
        <xdr:cNvPr id="3" name="차트 3"/>
        <xdr:cNvGraphicFramePr/>
      </xdr:nvGraphicFramePr>
      <xdr:xfrm>
        <a:off x="4406900" y="3276600"/>
        <a:ext cx="4552950" cy="3937000"/>
      </xdr:xfrm>
      <a:graphic>
        <a:graphicData uri="http://schemas.openxmlformats.org/drawingml/2006/chart">
          <c:chart r:id="rId2"/>
        </a:graphicData>
      </a:graphic>
    </xdr:graphicFrame>
    <xdr:clientData fLocksWithSheet="1" fPrintsWithSheet="1"/>
  </xdr:twoCellAnchor>
  <xdr:twoCellAnchor>
    <xdr:from>
      <xdr:col>12</xdr:col>
      <xdr:colOff>933450</xdr:colOff>
      <xdr:row>12</xdr:row>
      <xdr:rowOff>127000</xdr:rowOff>
    </xdr:from>
    <xdr:to>
      <xdr:col>19</xdr:col>
      <xdr:colOff>273050</xdr:colOff>
      <xdr:row>31</xdr:row>
      <xdr:rowOff>82550</xdr:rowOff>
    </xdr:to>
    <xdr:graphicFrame fPublished="0">
      <xdr:nvGraphicFramePr>
        <xdr:cNvPr id="4" name="차트 4"/>
        <xdr:cNvGraphicFramePr/>
      </xdr:nvGraphicFramePr>
      <xdr:xfrm>
        <a:off x="9131300" y="3276600"/>
        <a:ext cx="4502150" cy="3937000"/>
      </xdr:xfrm>
      <a:graphic>
        <a:graphicData uri="http://schemas.openxmlformats.org/drawingml/2006/chart">
          <c:chart r:id="rId3"/>
        </a:graphicData>
      </a:graphic>
    </xdr:graphicFrame>
    <xdr:clientData fLocksWithSheet="1" fPrintsWithSheet="1"/>
  </xdr:twoCellAnchor>
</xdr:wsDr>
</file>

<file path=xl/drawings/drawing6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12</xdr:row>
      <xdr:rowOff>127000</xdr:rowOff>
    </xdr:from>
    <xdr:to>
      <xdr:col>6</xdr:col>
      <xdr:colOff>285750</xdr:colOff>
      <xdr:row>31</xdr:row>
      <xdr:rowOff>82550</xdr:rowOff>
    </xdr:to>
    <xdr:graphicFrame fPublished="0">
      <xdr:nvGraphicFramePr>
        <xdr:cNvPr id="2" name="차트 2"/>
        <xdr:cNvGraphicFramePr/>
      </xdr:nvGraphicFramePr>
      <xdr:xfrm>
        <a:off x="0" y="3276600"/>
        <a:ext cx="4241800" cy="393700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  <xdr:twoCellAnchor>
    <xdr:from>
      <xdr:col>6</xdr:col>
      <xdr:colOff>450850</xdr:colOff>
      <xdr:row>12</xdr:row>
      <xdr:rowOff>127000</xdr:rowOff>
    </xdr:from>
    <xdr:to>
      <xdr:col>12</xdr:col>
      <xdr:colOff>762000</xdr:colOff>
      <xdr:row>31</xdr:row>
      <xdr:rowOff>82550</xdr:rowOff>
    </xdr:to>
    <xdr:graphicFrame fPublished="0">
      <xdr:nvGraphicFramePr>
        <xdr:cNvPr id="3" name="차트 3"/>
        <xdr:cNvGraphicFramePr/>
      </xdr:nvGraphicFramePr>
      <xdr:xfrm>
        <a:off x="4406900" y="3276600"/>
        <a:ext cx="4552950" cy="3937000"/>
      </xdr:xfrm>
      <a:graphic>
        <a:graphicData uri="http://schemas.openxmlformats.org/drawingml/2006/chart">
          <c:chart r:id="rId2"/>
        </a:graphicData>
      </a:graphic>
    </xdr:graphicFrame>
    <xdr:clientData fLocksWithSheet="1" fPrintsWithSheet="1"/>
  </xdr:twoCellAnchor>
  <xdr:twoCellAnchor>
    <xdr:from>
      <xdr:col>12</xdr:col>
      <xdr:colOff>933450</xdr:colOff>
      <xdr:row>12</xdr:row>
      <xdr:rowOff>127000</xdr:rowOff>
    </xdr:from>
    <xdr:to>
      <xdr:col>19</xdr:col>
      <xdr:colOff>273050</xdr:colOff>
      <xdr:row>31</xdr:row>
      <xdr:rowOff>82550</xdr:rowOff>
    </xdr:to>
    <xdr:graphicFrame fPublished="0">
      <xdr:nvGraphicFramePr>
        <xdr:cNvPr id="4" name="차트 4"/>
        <xdr:cNvGraphicFramePr/>
      </xdr:nvGraphicFramePr>
      <xdr:xfrm>
        <a:off x="9131300" y="3276600"/>
        <a:ext cx="4502150" cy="3937000"/>
      </xdr:xfrm>
      <a:graphic>
        <a:graphicData uri="http://schemas.openxmlformats.org/drawingml/2006/chart">
          <c:chart r:id="rId3"/>
        </a:graphicData>
      </a:graphic>
    </xdr:graphicFrame>
    <xdr:clientData fLocksWithSheet="1" fPrintsWithSheet="1"/>
  </xdr:twoCellAnchor>
</xdr:wsDr>
</file>

<file path=xl/drawings/drawing6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12</xdr:row>
      <xdr:rowOff>127000</xdr:rowOff>
    </xdr:from>
    <xdr:to>
      <xdr:col>6</xdr:col>
      <xdr:colOff>285750</xdr:colOff>
      <xdr:row>31</xdr:row>
      <xdr:rowOff>82550</xdr:rowOff>
    </xdr:to>
    <xdr:graphicFrame fPublished="0">
      <xdr:nvGraphicFramePr>
        <xdr:cNvPr id="2" name="차트 2"/>
        <xdr:cNvGraphicFramePr/>
      </xdr:nvGraphicFramePr>
      <xdr:xfrm>
        <a:off x="0" y="3276600"/>
        <a:ext cx="4241800" cy="393700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  <xdr:twoCellAnchor>
    <xdr:from>
      <xdr:col>6</xdr:col>
      <xdr:colOff>450850</xdr:colOff>
      <xdr:row>12</xdr:row>
      <xdr:rowOff>127000</xdr:rowOff>
    </xdr:from>
    <xdr:to>
      <xdr:col>12</xdr:col>
      <xdr:colOff>762000</xdr:colOff>
      <xdr:row>31</xdr:row>
      <xdr:rowOff>82550</xdr:rowOff>
    </xdr:to>
    <xdr:graphicFrame fPublished="0">
      <xdr:nvGraphicFramePr>
        <xdr:cNvPr id="3" name="차트 3"/>
        <xdr:cNvGraphicFramePr/>
      </xdr:nvGraphicFramePr>
      <xdr:xfrm>
        <a:off x="4406900" y="3276600"/>
        <a:ext cx="4552950" cy="3937000"/>
      </xdr:xfrm>
      <a:graphic>
        <a:graphicData uri="http://schemas.openxmlformats.org/drawingml/2006/chart">
          <c:chart r:id="rId2"/>
        </a:graphicData>
      </a:graphic>
    </xdr:graphicFrame>
    <xdr:clientData fLocksWithSheet="1" fPrintsWithSheet="1"/>
  </xdr:twoCellAnchor>
  <xdr:twoCellAnchor>
    <xdr:from>
      <xdr:col>12</xdr:col>
      <xdr:colOff>933450</xdr:colOff>
      <xdr:row>12</xdr:row>
      <xdr:rowOff>127000</xdr:rowOff>
    </xdr:from>
    <xdr:to>
      <xdr:col>19</xdr:col>
      <xdr:colOff>273050</xdr:colOff>
      <xdr:row>31</xdr:row>
      <xdr:rowOff>82550</xdr:rowOff>
    </xdr:to>
    <xdr:graphicFrame fPublished="0">
      <xdr:nvGraphicFramePr>
        <xdr:cNvPr id="4" name="차트 4"/>
        <xdr:cNvGraphicFramePr/>
      </xdr:nvGraphicFramePr>
      <xdr:xfrm>
        <a:off x="9131300" y="3276600"/>
        <a:ext cx="4502150" cy="3937000"/>
      </xdr:xfrm>
      <a:graphic>
        <a:graphicData uri="http://schemas.openxmlformats.org/drawingml/2006/chart">
          <c:chart r:id="rId3"/>
        </a:graphicData>
      </a:graphic>
    </xdr:graphicFrame>
    <xdr:clientData fLocksWithSheet="1" fPrintsWithSheet="1"/>
  </xdr:twoCellAnchor>
</xdr:wsDr>
</file>

<file path=xl/drawings/drawing6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12</xdr:row>
      <xdr:rowOff>127000</xdr:rowOff>
    </xdr:from>
    <xdr:to>
      <xdr:col>6</xdr:col>
      <xdr:colOff>285750</xdr:colOff>
      <xdr:row>31</xdr:row>
      <xdr:rowOff>82550</xdr:rowOff>
    </xdr:to>
    <xdr:graphicFrame fPublished="0">
      <xdr:nvGraphicFramePr>
        <xdr:cNvPr id="2" name="차트 2"/>
        <xdr:cNvGraphicFramePr/>
      </xdr:nvGraphicFramePr>
      <xdr:xfrm>
        <a:off x="0" y="3276600"/>
        <a:ext cx="4241800" cy="393700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  <xdr:twoCellAnchor>
    <xdr:from>
      <xdr:col>6</xdr:col>
      <xdr:colOff>450850</xdr:colOff>
      <xdr:row>12</xdr:row>
      <xdr:rowOff>127000</xdr:rowOff>
    </xdr:from>
    <xdr:to>
      <xdr:col>12</xdr:col>
      <xdr:colOff>762000</xdr:colOff>
      <xdr:row>31</xdr:row>
      <xdr:rowOff>82550</xdr:rowOff>
    </xdr:to>
    <xdr:graphicFrame fPublished="0">
      <xdr:nvGraphicFramePr>
        <xdr:cNvPr id="3" name="차트 3"/>
        <xdr:cNvGraphicFramePr/>
      </xdr:nvGraphicFramePr>
      <xdr:xfrm>
        <a:off x="4406900" y="3276600"/>
        <a:ext cx="4552950" cy="3937000"/>
      </xdr:xfrm>
      <a:graphic>
        <a:graphicData uri="http://schemas.openxmlformats.org/drawingml/2006/chart">
          <c:chart r:id="rId2"/>
        </a:graphicData>
      </a:graphic>
    </xdr:graphicFrame>
    <xdr:clientData fLocksWithSheet="1" fPrintsWithSheet="1"/>
  </xdr:twoCellAnchor>
  <xdr:twoCellAnchor>
    <xdr:from>
      <xdr:col>12</xdr:col>
      <xdr:colOff>933450</xdr:colOff>
      <xdr:row>12</xdr:row>
      <xdr:rowOff>127000</xdr:rowOff>
    </xdr:from>
    <xdr:to>
      <xdr:col>19</xdr:col>
      <xdr:colOff>273050</xdr:colOff>
      <xdr:row>31</xdr:row>
      <xdr:rowOff>82550</xdr:rowOff>
    </xdr:to>
    <xdr:graphicFrame fPublished="0">
      <xdr:nvGraphicFramePr>
        <xdr:cNvPr id="4" name="차트 4"/>
        <xdr:cNvGraphicFramePr/>
      </xdr:nvGraphicFramePr>
      <xdr:xfrm>
        <a:off x="9131300" y="3276600"/>
        <a:ext cx="4502150" cy="3937000"/>
      </xdr:xfrm>
      <a:graphic>
        <a:graphicData uri="http://schemas.openxmlformats.org/drawingml/2006/chart">
          <c:chart r:id="rId3"/>
        </a:graphicData>
      </a:graphic>
    </xdr:graphicFrame>
    <xdr:clientData fLocksWithSheet="1" fPrintsWithSheet="1"/>
  </xdr:twoCellAnchor>
</xdr:wsDr>
</file>

<file path=xl/drawings/drawing6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12</xdr:row>
      <xdr:rowOff>127000</xdr:rowOff>
    </xdr:from>
    <xdr:to>
      <xdr:col>6</xdr:col>
      <xdr:colOff>285750</xdr:colOff>
      <xdr:row>31</xdr:row>
      <xdr:rowOff>82550</xdr:rowOff>
    </xdr:to>
    <xdr:graphicFrame fPublished="0">
      <xdr:nvGraphicFramePr>
        <xdr:cNvPr id="2" name="차트 2"/>
        <xdr:cNvGraphicFramePr/>
      </xdr:nvGraphicFramePr>
      <xdr:xfrm>
        <a:off x="0" y="3276600"/>
        <a:ext cx="4241800" cy="393700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  <xdr:twoCellAnchor>
    <xdr:from>
      <xdr:col>6</xdr:col>
      <xdr:colOff>450850</xdr:colOff>
      <xdr:row>12</xdr:row>
      <xdr:rowOff>127000</xdr:rowOff>
    </xdr:from>
    <xdr:to>
      <xdr:col>12</xdr:col>
      <xdr:colOff>762000</xdr:colOff>
      <xdr:row>31</xdr:row>
      <xdr:rowOff>82550</xdr:rowOff>
    </xdr:to>
    <xdr:graphicFrame fPublished="0">
      <xdr:nvGraphicFramePr>
        <xdr:cNvPr id="3" name="차트 3"/>
        <xdr:cNvGraphicFramePr/>
      </xdr:nvGraphicFramePr>
      <xdr:xfrm>
        <a:off x="4406900" y="3276600"/>
        <a:ext cx="4552950" cy="3937000"/>
      </xdr:xfrm>
      <a:graphic>
        <a:graphicData uri="http://schemas.openxmlformats.org/drawingml/2006/chart">
          <c:chart r:id="rId2"/>
        </a:graphicData>
      </a:graphic>
    </xdr:graphicFrame>
    <xdr:clientData fLocksWithSheet="1" fPrintsWithSheet="1"/>
  </xdr:twoCellAnchor>
  <xdr:twoCellAnchor>
    <xdr:from>
      <xdr:col>12</xdr:col>
      <xdr:colOff>933450</xdr:colOff>
      <xdr:row>12</xdr:row>
      <xdr:rowOff>127000</xdr:rowOff>
    </xdr:from>
    <xdr:to>
      <xdr:col>19</xdr:col>
      <xdr:colOff>273050</xdr:colOff>
      <xdr:row>31</xdr:row>
      <xdr:rowOff>82550</xdr:rowOff>
    </xdr:to>
    <xdr:graphicFrame fPublished="0">
      <xdr:nvGraphicFramePr>
        <xdr:cNvPr id="4" name="차트 4"/>
        <xdr:cNvGraphicFramePr/>
      </xdr:nvGraphicFramePr>
      <xdr:xfrm>
        <a:off x="9131300" y="3276600"/>
        <a:ext cx="4502150" cy="3937000"/>
      </xdr:xfrm>
      <a:graphic>
        <a:graphicData uri="http://schemas.openxmlformats.org/drawingml/2006/chart">
          <c:chart r:id="rId3"/>
        </a:graphicData>
      </a:graphic>
    </xdr:graphicFrame>
    <xdr:clientData fLocksWithSheet="1" fPrintsWithSheet="1"/>
  </xdr:twoCellAnchor>
</xdr:wsDr>
</file>

<file path=xl/drawings/drawing6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12</xdr:row>
      <xdr:rowOff>127000</xdr:rowOff>
    </xdr:from>
    <xdr:to>
      <xdr:col>6</xdr:col>
      <xdr:colOff>285750</xdr:colOff>
      <xdr:row>31</xdr:row>
      <xdr:rowOff>82550</xdr:rowOff>
    </xdr:to>
    <xdr:graphicFrame fPublished="0">
      <xdr:nvGraphicFramePr>
        <xdr:cNvPr id="2" name="차트 2"/>
        <xdr:cNvGraphicFramePr/>
      </xdr:nvGraphicFramePr>
      <xdr:xfrm>
        <a:off x="0" y="3276600"/>
        <a:ext cx="4241800" cy="393700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  <xdr:twoCellAnchor>
    <xdr:from>
      <xdr:col>6</xdr:col>
      <xdr:colOff>450850</xdr:colOff>
      <xdr:row>12</xdr:row>
      <xdr:rowOff>127000</xdr:rowOff>
    </xdr:from>
    <xdr:to>
      <xdr:col>12</xdr:col>
      <xdr:colOff>762000</xdr:colOff>
      <xdr:row>31</xdr:row>
      <xdr:rowOff>82550</xdr:rowOff>
    </xdr:to>
    <xdr:graphicFrame fPublished="0">
      <xdr:nvGraphicFramePr>
        <xdr:cNvPr id="3" name="차트 3"/>
        <xdr:cNvGraphicFramePr/>
      </xdr:nvGraphicFramePr>
      <xdr:xfrm>
        <a:off x="4406900" y="3276600"/>
        <a:ext cx="4552950" cy="3937000"/>
      </xdr:xfrm>
      <a:graphic>
        <a:graphicData uri="http://schemas.openxmlformats.org/drawingml/2006/chart">
          <c:chart r:id="rId2"/>
        </a:graphicData>
      </a:graphic>
    </xdr:graphicFrame>
    <xdr:clientData fLocksWithSheet="1" fPrintsWithSheet="1"/>
  </xdr:twoCellAnchor>
  <xdr:twoCellAnchor>
    <xdr:from>
      <xdr:col>12</xdr:col>
      <xdr:colOff>933450</xdr:colOff>
      <xdr:row>12</xdr:row>
      <xdr:rowOff>127000</xdr:rowOff>
    </xdr:from>
    <xdr:to>
      <xdr:col>19</xdr:col>
      <xdr:colOff>273050</xdr:colOff>
      <xdr:row>31</xdr:row>
      <xdr:rowOff>82550</xdr:rowOff>
    </xdr:to>
    <xdr:graphicFrame fPublished="0">
      <xdr:nvGraphicFramePr>
        <xdr:cNvPr id="4" name="차트 4"/>
        <xdr:cNvGraphicFramePr/>
      </xdr:nvGraphicFramePr>
      <xdr:xfrm>
        <a:off x="9131300" y="3276600"/>
        <a:ext cx="4502150" cy="3937000"/>
      </xdr:xfrm>
      <a:graphic>
        <a:graphicData uri="http://schemas.openxmlformats.org/drawingml/2006/chart">
          <c:chart r:id="rId3"/>
        </a:graphicData>
      </a:graphic>
    </xdr:graphicFrame>
    <xdr:clientData fLocksWithSheet="1" fPrintsWithSheet="1"/>
  </xdr:twoCellAnchor>
</xdr:wsDr>
</file>

<file path=xl/drawings/drawing6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12</xdr:row>
      <xdr:rowOff>127000</xdr:rowOff>
    </xdr:from>
    <xdr:to>
      <xdr:col>6</xdr:col>
      <xdr:colOff>285750</xdr:colOff>
      <xdr:row>31</xdr:row>
      <xdr:rowOff>82550</xdr:rowOff>
    </xdr:to>
    <xdr:graphicFrame fPublished="0">
      <xdr:nvGraphicFramePr>
        <xdr:cNvPr id="2" name="차트 2"/>
        <xdr:cNvGraphicFramePr/>
      </xdr:nvGraphicFramePr>
      <xdr:xfrm>
        <a:off x="0" y="3276600"/>
        <a:ext cx="4241800" cy="393700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  <xdr:twoCellAnchor>
    <xdr:from>
      <xdr:col>6</xdr:col>
      <xdr:colOff>450850</xdr:colOff>
      <xdr:row>12</xdr:row>
      <xdr:rowOff>127000</xdr:rowOff>
    </xdr:from>
    <xdr:to>
      <xdr:col>12</xdr:col>
      <xdr:colOff>762000</xdr:colOff>
      <xdr:row>31</xdr:row>
      <xdr:rowOff>82550</xdr:rowOff>
    </xdr:to>
    <xdr:graphicFrame fPublished="0">
      <xdr:nvGraphicFramePr>
        <xdr:cNvPr id="3" name="차트 3"/>
        <xdr:cNvGraphicFramePr/>
      </xdr:nvGraphicFramePr>
      <xdr:xfrm>
        <a:off x="4406900" y="3276600"/>
        <a:ext cx="4552950" cy="3937000"/>
      </xdr:xfrm>
      <a:graphic>
        <a:graphicData uri="http://schemas.openxmlformats.org/drawingml/2006/chart">
          <c:chart r:id="rId2"/>
        </a:graphicData>
      </a:graphic>
    </xdr:graphicFrame>
    <xdr:clientData fLocksWithSheet="1" fPrintsWithSheet="1"/>
  </xdr:twoCellAnchor>
  <xdr:twoCellAnchor>
    <xdr:from>
      <xdr:col>12</xdr:col>
      <xdr:colOff>933450</xdr:colOff>
      <xdr:row>12</xdr:row>
      <xdr:rowOff>127000</xdr:rowOff>
    </xdr:from>
    <xdr:to>
      <xdr:col>19</xdr:col>
      <xdr:colOff>273050</xdr:colOff>
      <xdr:row>31</xdr:row>
      <xdr:rowOff>82550</xdr:rowOff>
    </xdr:to>
    <xdr:graphicFrame fPublished="0">
      <xdr:nvGraphicFramePr>
        <xdr:cNvPr id="4" name="차트 4"/>
        <xdr:cNvGraphicFramePr/>
      </xdr:nvGraphicFramePr>
      <xdr:xfrm>
        <a:off x="9131300" y="3276600"/>
        <a:ext cx="4502150" cy="3937000"/>
      </xdr:xfrm>
      <a:graphic>
        <a:graphicData uri="http://schemas.openxmlformats.org/drawingml/2006/chart">
          <c:chart r:id="rId3"/>
        </a:graphicData>
      </a:graphic>
    </xdr:graphicFrame>
    <xdr:clientData fLocksWithSheet="1" fPrintsWithSheet="1"/>
  </xdr:twoCellAnchor>
</xdr:wsDr>
</file>

<file path=xl/drawings/drawing6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12</xdr:row>
      <xdr:rowOff>127000</xdr:rowOff>
    </xdr:from>
    <xdr:to>
      <xdr:col>6</xdr:col>
      <xdr:colOff>285750</xdr:colOff>
      <xdr:row>31</xdr:row>
      <xdr:rowOff>82550</xdr:rowOff>
    </xdr:to>
    <xdr:graphicFrame fPublished="0">
      <xdr:nvGraphicFramePr>
        <xdr:cNvPr id="2" name="차트 2"/>
        <xdr:cNvGraphicFramePr/>
      </xdr:nvGraphicFramePr>
      <xdr:xfrm>
        <a:off x="0" y="3276600"/>
        <a:ext cx="4241800" cy="393700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  <xdr:twoCellAnchor>
    <xdr:from>
      <xdr:col>6</xdr:col>
      <xdr:colOff>450850</xdr:colOff>
      <xdr:row>12</xdr:row>
      <xdr:rowOff>127000</xdr:rowOff>
    </xdr:from>
    <xdr:to>
      <xdr:col>12</xdr:col>
      <xdr:colOff>762000</xdr:colOff>
      <xdr:row>31</xdr:row>
      <xdr:rowOff>82550</xdr:rowOff>
    </xdr:to>
    <xdr:graphicFrame fPublished="0">
      <xdr:nvGraphicFramePr>
        <xdr:cNvPr id="3" name="차트 3"/>
        <xdr:cNvGraphicFramePr/>
      </xdr:nvGraphicFramePr>
      <xdr:xfrm>
        <a:off x="4406900" y="3276600"/>
        <a:ext cx="4629150" cy="3937000"/>
      </xdr:xfrm>
      <a:graphic>
        <a:graphicData uri="http://schemas.openxmlformats.org/drawingml/2006/chart">
          <c:chart r:id="rId2"/>
        </a:graphicData>
      </a:graphic>
    </xdr:graphicFrame>
    <xdr:clientData fLocksWithSheet="1" fPrintsWithSheet="1"/>
  </xdr:twoCellAnchor>
  <xdr:twoCellAnchor>
    <xdr:from>
      <xdr:col>12</xdr:col>
      <xdr:colOff>933450</xdr:colOff>
      <xdr:row>12</xdr:row>
      <xdr:rowOff>127000</xdr:rowOff>
    </xdr:from>
    <xdr:to>
      <xdr:col>19</xdr:col>
      <xdr:colOff>273050</xdr:colOff>
      <xdr:row>31</xdr:row>
      <xdr:rowOff>82550</xdr:rowOff>
    </xdr:to>
    <xdr:graphicFrame fPublished="0">
      <xdr:nvGraphicFramePr>
        <xdr:cNvPr id="4" name="차트 4"/>
        <xdr:cNvGraphicFramePr/>
      </xdr:nvGraphicFramePr>
      <xdr:xfrm>
        <a:off x="9207500" y="3276600"/>
        <a:ext cx="4502150" cy="3937000"/>
      </xdr:xfrm>
      <a:graphic>
        <a:graphicData uri="http://schemas.openxmlformats.org/drawingml/2006/chart">
          <c:chart r:id="rId3"/>
        </a:graphicData>
      </a:graphic>
    </xdr:graphicFrame>
    <xdr:clientData fLocksWithSheet="1" fPrintsWithSheet="1"/>
  </xdr:twoCellAnchor>
</xdr:wsDr>
</file>

<file path=xl/drawings/drawing68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12</xdr:row>
      <xdr:rowOff>127000</xdr:rowOff>
    </xdr:from>
    <xdr:to>
      <xdr:col>6</xdr:col>
      <xdr:colOff>285750</xdr:colOff>
      <xdr:row>31</xdr:row>
      <xdr:rowOff>82550</xdr:rowOff>
    </xdr:to>
    <xdr:graphicFrame fPublished="0">
      <xdr:nvGraphicFramePr>
        <xdr:cNvPr id="2" name="차트 2"/>
        <xdr:cNvGraphicFramePr/>
      </xdr:nvGraphicFramePr>
      <xdr:xfrm>
        <a:off x="0" y="3276600"/>
        <a:ext cx="4241800" cy="3937000"/>
      </xdr:xfrm>
      <a:graphic>
        <a:graphicData uri="http://schemas.openxmlformats.org/drawingml/2006/chart">
          <c:chart r:id="rId1"/>
        </a:graphicData>
      </a:graphic>
    </xdr:graphicFrame>
    <xdr:clientData fLocksWithSheet="1" fPrintsWithSheet="1"/>
  </xdr:twoCellAnchor>
  <xdr:twoCellAnchor>
    <xdr:from>
      <xdr:col>6</xdr:col>
      <xdr:colOff>450850</xdr:colOff>
      <xdr:row>12</xdr:row>
      <xdr:rowOff>127000</xdr:rowOff>
    </xdr:from>
    <xdr:to>
      <xdr:col>12</xdr:col>
      <xdr:colOff>762000</xdr:colOff>
      <xdr:row>31</xdr:row>
      <xdr:rowOff>82550</xdr:rowOff>
    </xdr:to>
    <xdr:graphicFrame fPublished="0">
      <xdr:nvGraphicFramePr>
        <xdr:cNvPr id="3" name="차트 3"/>
        <xdr:cNvGraphicFramePr/>
      </xdr:nvGraphicFramePr>
      <xdr:xfrm>
        <a:off x="4406900" y="3276600"/>
        <a:ext cx="4629150" cy="3937000"/>
      </xdr:xfrm>
      <a:graphic>
        <a:graphicData uri="http://schemas.openxmlformats.org/drawingml/2006/chart">
          <c:chart r:id="rId2"/>
        </a:graphicData>
      </a:graphic>
    </xdr:graphicFrame>
    <xdr:clientData fLocksWithSheet="1" fPrintsWithSheet="1"/>
  </xdr:twoCellAnchor>
  <xdr:twoCellAnchor>
    <xdr:from>
      <xdr:col>12</xdr:col>
      <xdr:colOff>933450</xdr:colOff>
      <xdr:row>12</xdr:row>
      <xdr:rowOff>127000</xdr:rowOff>
    </xdr:from>
    <xdr:to>
      <xdr:col>19</xdr:col>
      <xdr:colOff>273050</xdr:colOff>
      <xdr:row>31</xdr:row>
      <xdr:rowOff>82550</xdr:rowOff>
    </xdr:to>
    <xdr:graphicFrame fPublished="0">
      <xdr:nvGraphicFramePr>
        <xdr:cNvPr id="4" name="차트 4"/>
        <xdr:cNvGraphicFramePr/>
      </xdr:nvGraphicFramePr>
      <xdr:xfrm>
        <a:off x="9207500" y="3276600"/>
        <a:ext cx="4502150" cy="3937000"/>
      </xdr:xfrm>
      <a:graphic>
        <a:graphicData uri="http://schemas.openxmlformats.org/drawingml/2006/chart">
          <c:chart r:id="rId3"/>
        </a:graphicData>
      </a:graphic>
    </xdr:graphicFrame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Calibri Light"/>
        <a:ea typeface=""/>
        <a:cs typeface=""/>
        <a:font script="Jpan" typeface="MS PGothic"/>
        <a:font script="Hang" typeface="맑은 고딕"/>
        <a:font script="Hans" typeface="SimSun"/>
        <a:font script="Hant" typeface="新細明體"/>
        <a:font script="Arab" typeface="Times New Roman"/>
        <a:font script="Hebr" typeface="Times New Roman"/>
        <a:font script="Thai" typeface="Angsana New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Mymr" typeface="Myanmar Text"/>
      </a:majorFont>
      <a:minorFont>
        <a:latin typeface="Calibri"/>
        <a:ea typeface=""/>
        <a:cs typeface=""/>
        <a:font script="Jpan" typeface="MS PGothic"/>
        <a:font script="Hang" typeface="맑은 고딕"/>
        <a:font script="Hans" typeface="SimSun"/>
        <a:font script="Hant" typeface="新細明體"/>
        <a:font script="Arab" typeface="Times New Roman"/>
        <a:font script="Hebr" typeface="Times New Roman"/>
        <a:font script="Thai" typeface="Angsana New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Mymr" typeface="Myanmar Text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_rels/sheet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6.xml"  /></Relationships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7.xml"  /></Relationships>
</file>

<file path=xl/worksheets/_rels/sheet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8.xml"  /></Relationships>
</file>

<file path=xl/worksheets/_rels/sheet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9.xml"  /></Relationships>
</file>

<file path=xl/worksheets/_rels/sheet5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0.xml"  /></Relationships>
</file>

<file path=xl/worksheets/_rels/sheet6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1.xml"  /></Relationships>
</file>

<file path=xl/worksheets/_rels/sheet7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2.xml"  /></Relationships>
</file>

<file path=xl/worksheets/_rels/sheet8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3.xml"  /></Relationships>
</file>

<file path=xl/worksheets/_rels/sheet9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4.xml"  /></Relationships>
</file>

<file path=xl/worksheets/_rels/sheet10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5.xml"  /></Relationships>
</file>

<file path=xl/worksheets/_rels/sheet1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6.xml"  /></Relationships>
</file>

<file path=xl/worksheets/_rels/sheet1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7.xml"  /></Relationships>
</file>

<file path=xl/worksheets/_rels/sheet1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8.xml"  /></Relationships>
</file>

<file path=xl/worksheets/_rels/sheet1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9.xml"  /></Relationships>
</file>

<file path=xl/worksheets/_rels/sheet15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0.xml"  /></Relationships>
</file>

<file path=xl/worksheets/_rels/sheet16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1.xml"  /></Relationships>
</file>

<file path=xl/worksheets/_rels/sheet17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2.xml"  /></Relationships>
</file>

<file path=xl/worksheets/_rels/sheet18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3.xml"  /></Relationships>
</file>

<file path=xl/worksheets/_rels/sheet19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4.xml"  /></Relationships>
</file>

<file path=xl/worksheets/_rels/sheet20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5.xml"  /></Relationships>
</file>

<file path=xl/worksheets/_rels/sheet2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6.xml"  /></Relationships>
</file>

<file path=xl/worksheets/_rels/sheet2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7.xml"  /></Relationships>
</file>

<file path=xl/worksheets/_rels/sheet2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8.xml"  /></Relationships>
</file>

<file path=xl/worksheets/_rels/sheet2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9.xml"  /></Relationships>
</file>

<file path=xl/worksheets/_rels/sheet25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60.xml"  /></Relationships>
</file>

<file path=xl/worksheets/_rels/sheet26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61.xml"  /></Relationships>
</file>

<file path=xl/worksheets/_rels/sheet27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62.xml"  /></Relationships>
</file>

<file path=xl/worksheets/_rels/sheet28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63.xml"  /></Relationships>
</file>

<file path=xl/worksheets/_rels/sheet29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64.xml"  /></Relationships>
</file>

<file path=xl/worksheets/_rels/sheet30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65.xml"  /></Relationships>
</file>

<file path=xl/worksheets/_rels/sheet3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66.xml"  /></Relationships>
</file>

<file path=xl/worksheets/_rels/sheet3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67.xml"  /></Relationships>
</file>

<file path=xl/worksheets/_rels/sheet3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68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W29"/>
  <x:sheetViews>
    <x:sheetView topLeftCell="A1" zoomScaleNormal="100" zoomScaleSheetLayoutView="100" workbookViewId="0">
      <x:selection activeCell="B6" activeCellId="0" sqref="B6:B6"/>
    </x:sheetView>
  </x:sheetViews>
  <x:sheetFormatPr defaultColWidth="8.66015625" defaultRowHeight="16.39999999999999857891"/>
  <x:cols>
    <x:col min="1" max="1" width="15.51953125" bestFit="1" customWidth="1"/>
    <x:col min="2" max="2" width="8.66015625" bestFit="1" customWidth="1"/>
    <x:col min="5" max="5" width="8.66015625" bestFit="1" customWidth="1"/>
    <x:col min="6" max="6" width="1.74609375" customWidth="1"/>
    <x:col min="7" max="7" width="12.8203125" bestFit="1" customWidth="1"/>
    <x:col min="8" max="9" width="5.484375" bestFit="1" customWidth="1"/>
    <x:col min="10" max="10" width="17.37890625" bestFit="1" customWidth="1"/>
    <x:col min="11" max="11" width="12.56640625" bestFit="1" customWidth="1"/>
    <x:col min="12" max="12" width="1.81640625" customWidth="1"/>
    <x:col min="13" max="13" width="12.8203125" bestFit="1" customWidth="1"/>
    <x:col min="14" max="14" width="5.484375" bestFit="1" customWidth="1"/>
    <x:col min="15" max="15" width="5.0625" bestFit="1" customWidth="1"/>
    <x:col min="16" max="16" width="17.37890625" bestFit="1" customWidth="1"/>
    <x:col min="17" max="17" width="12.56640625" bestFit="1" customWidth="1"/>
    <x:col min="18" max="18" width="1.49609375" customWidth="1"/>
    <x:col min="19" max="19" width="12.8203125" bestFit="1" customWidth="1"/>
    <x:col min="20" max="20" width="4.46875" bestFit="1" customWidth="1"/>
    <x:col min="21" max="21" width="5.0625" bestFit="1" customWidth="1"/>
    <x:col min="22" max="22" width="17.37890625" bestFit="1" customWidth="1"/>
    <x:col min="23" max="23" width="12.56640625" bestFit="1" customWidth="1"/>
  </x:cols>
  <x:sheetData>
    <x:row r="1" spans="1:17" ht="66.5" customHeight="1">
      <x:c r="A1" s="7" t="s">
        <x:v>28</x:v>
      </x:c>
      <x:c r="B1" s="8"/>
      <x:c r="C1" s="8"/>
      <x:c r="D1" s="8"/>
      <x:c r="E1" s="8"/>
      <x:c r="F1" s="8"/>
      <x:c r="G1" s="8"/>
      <x:c r="H1" s="9"/>
      <x:c r="I1" s="9"/>
      <x:c r="J1" s="9"/>
      <x:c r="K1" s="9"/>
      <x:c r="L1" s="9"/>
      <x:c r="M1" s="9"/>
      <x:c r="N1" s="8"/>
      <x:c r="O1" s="8"/>
      <x:c r="P1" s="8"/>
      <x:c r="Q1" s="4" t="s">
        <x:v>17</x:v>
      </x:c>
    </x:row>
    <x:row r="2" spans="1:14">
      <x:c r="A2" t="s">
        <x:v>2</x:v>
      </x:c>
      <x:c r="B2" t="s">
        <x:v>9</x:v>
      </x:c>
      <x:c r="C2" t="s">
        <x:v>13</x:v>
      </x:c>
      <x:c r="D2" t="s">
        <x:v>12</x:v>
      </x:c>
      <x:c r="E2" t="s">
        <x:v>14</x:v>
      </x:c>
      <x:c r="G2" s="2"/>
      <x:c r="H2" s="2"/>
      <x:c r="I2" s="2"/>
      <x:c r="J2" s="2"/>
      <x:c r="K2" s="2"/>
      <x:c r="L2" s="2"/>
      <x:c r="M2" s="2"/>
      <x:c r="N2" s="3"/>
    </x:row>
    <x:row r="3" spans="1:23">
      <x:c r="A3" s="2" t="s">
        <x:v>16</x:v>
      </x:c>
      <x:c r="B3" s="2">
        <x:v>707</x:v>
      </x:c>
      <x:c r="C3" s="2">
        <x:v>216</x:v>
      </x:c>
      <x:c r="D3" s="2">
        <x:v>6</x:v>
      </x:c>
      <x:c r="E3">
        <x:f>SUM(B3:D3)</x:f>
        <x:v>929</x:v>
      </x:c>
      <x:c r="G3" t="s">
        <x:v>4</x:v>
      </x:c>
      <x:c r="H3" s="1">
        <x:f>B3/E3*100</x:f>
        <x:v>76.10333692142089</x:v>
      </x:c>
      <x:c r="I3" t="s">
        <x:v>11</x:v>
      </x:c>
      <x:c r="J3" t="str">
        <x:f>$A$3&amp;"에"</x:f>
        <x:v>가격에</x:v>
      </x:c>
      <x:c r="K3" t="s">
        <x:v>6</x:v>
      </x:c>
      <x:c r="M3" t="s">
        <x:v>4</x:v>
      </x:c>
      <x:c r="N3" s="1">
        <x:f>C3/E3*100</x:f>
        <x:v>23.250807319698598</x:v>
      </x:c>
      <x:c r="O3" t="s">
        <x:v>11</x:v>
      </x:c>
      <x:c r="P3" t="str">
        <x:f>$A$3&amp;"에"</x:f>
        <x:v>가격에</x:v>
      </x:c>
      <x:c r="Q3" t="s">
        <x:v>5</x:v>
      </x:c>
      <x:c r="S3" s="3" t="s">
        <x:v>4</x:v>
      </x:c>
      <x:c r="T3" s="1">
        <x:f>D3/E3*100</x:f>
        <x:v>0.64585575888051672</x:v>
      </x:c>
      <x:c r="U3" s="3" t="s">
        <x:v>11</x:v>
      </x:c>
      <x:c r="V3" s="3" t="str">
        <x:f>$A$3&amp;"에"</x:f>
        <x:v>가격에</x:v>
      </x:c>
      <x:c r="W3" s="3" t="s">
        <x:v>7</x:v>
      </x:c>
    </x:row>
    <x:row r="4" spans="1:23">
      <x:c r="A4" s="2" t="s">
        <x:v>8</x:v>
      </x:c>
      <x:c r="B4" s="2">
        <x:v>1414</x:v>
      </x:c>
      <x:c r="C4" s="2">
        <x:v>406</x:v>
      </x:c>
      <x:c r="D4" s="2">
        <x:v>64</x:v>
      </x:c>
      <x:c r="E4">
        <x:f t="shared" ref="E4:E10" si="0">SUM(B4:D4)</x:f>
        <x:v>1884</x:v>
      </x:c>
      <x:c r="G4" t="s">
        <x:v>4</x:v>
      </x:c>
      <x:c r="H4" s="1">
        <x:f t="shared" ref="H4:H9" si="1">B4/E4*100</x:f>
        <x:v>75.053078556263273</x:v>
      </x:c>
      <x:c r="I4" t="s">
        <x:v>11</x:v>
      </x:c>
      <x:c r="J4" t="str">
        <x:f>$A4&amp;"에"</x:f>
        <x:v>사용감/착용감에</x:v>
      </x:c>
      <x:c r="K4" t="s">
        <x:v>6</x:v>
      </x:c>
      <x:c r="M4" t="s">
        <x:v>4</x:v>
      </x:c>
      <x:c r="N4" s="1">
        <x:f t="shared" ref="N4:N9" si="2">C4/E4*100</x:f>
        <x:v>21.549893842887474</x:v>
      </x:c>
      <x:c r="O4" t="s">
        <x:v>11</x:v>
      </x:c>
      <x:c r="P4" t="str">
        <x:f>$A4&amp;"에"</x:f>
        <x:v>사용감/착용감에</x:v>
      </x:c>
      <x:c r="Q4" t="s">
        <x:v>5</x:v>
      </x:c>
      <x:c r="S4" s="3" t="s">
        <x:v>4</x:v>
      </x:c>
      <x:c r="T4" s="1">
        <x:f t="shared" ref="T4:T9" si="3">D4/E4*100</x:f>
        <x:v>3.397027600849257</x:v>
      </x:c>
      <x:c r="U4" s="3" t="s">
        <x:v>11</x:v>
      </x:c>
      <x:c r="V4" s="3" t="str">
        <x:f>$A4&amp;"에"</x:f>
        <x:v>사용감/착용감에</x:v>
      </x:c>
      <x:c r="W4" s="3" t="s">
        <x:v>7</x:v>
      </x:c>
    </x:row>
    <x:row r="5" spans="1:23">
      <x:c r="A5" s="2" t="s">
        <x:v>21</x:v>
      </x:c>
      <x:c r="B5" s="2">
        <x:v>192</x:v>
      </x:c>
      <x:c r="C5" s="2">
        <x:v>81</x:v>
      </x:c>
      <x:c r="D5" s="2">
        <x:v>11</x:v>
      </x:c>
      <x:c r="E5">
        <x:f t="shared" si="0"/>
        <x:v>284</x:v>
      </x:c>
      <x:c r="G5" t="s">
        <x:v>4</x:v>
      </x:c>
      <x:c r="H5" s="1">
        <x:f t="shared" si="1"/>
        <x:v>67.605633802816897</x:v>
      </x:c>
      <x:c r="I5" t="s">
        <x:v>11</x:v>
      </x:c>
      <x:c r="J5" t="str">
        <x:f t="shared" ref="J5:J9" si="4">$A5&amp;"에"</x:f>
        <x:v>사이즈/무게/개수에</x:v>
      </x:c>
      <x:c r="K5" t="s">
        <x:v>6</x:v>
      </x:c>
      <x:c r="M5" t="s">
        <x:v>4</x:v>
      </x:c>
      <x:c r="N5" s="1">
        <x:f t="shared" si="2"/>
        <x:v>28.52112676056338</x:v>
      </x:c>
      <x:c r="O5" t="s">
        <x:v>11</x:v>
      </x:c>
      <x:c r="P5" t="str">
        <x:f t="shared" ref="P5:P9" si="5">$A5&amp;"에"</x:f>
        <x:v>사이즈/무게/개수에</x:v>
      </x:c>
      <x:c r="Q5" t="s">
        <x:v>5</x:v>
      </x:c>
      <x:c r="S5" s="3" t="s">
        <x:v>4</x:v>
      </x:c>
      <x:c r="T5" s="1">
        <x:f t="shared" si="3"/>
        <x:v>3.873239436619718</x:v>
      </x:c>
      <x:c r="U5" s="3" t="s">
        <x:v>11</x:v>
      </x:c>
      <x:c r="V5" s="3" t="str">
        <x:f t="shared" ref="V5:V9" si="6">$A5&amp;"에"</x:f>
        <x:v>사이즈/무게/개수에</x:v>
      </x:c>
      <x:c r="W5" s="3" t="s">
        <x:v>7</x:v>
      </x:c>
    </x:row>
    <x:row r="6" spans="1:23">
      <x:c r="A6" s="2" t="s">
        <x:v>20</x:v>
      </x:c>
      <x:c r="B6" s="2">
        <x:v>9</x:v>
      </x:c>
      <x:c r="C6" s="2">
        <x:v>6</x:v>
      </x:c>
      <x:c r="D6" s="2">
        <x:v>0</x:v>
      </x:c>
      <x:c r="E6">
        <x:f t="shared" si="0"/>
        <x:v>15</x:v>
      </x:c>
      <x:c r="G6" t="s">
        <x:v>4</x:v>
      </x:c>
      <x:c r="H6" s="1">
        <x:f>B6/E6*100</x:f>
        <x:v>60</x:v>
      </x:c>
      <x:c r="I6" t="s">
        <x:v>11</x:v>
      </x:c>
      <x:c r="J6" t="str">
        <x:f t="shared" si="4"/>
        <x:v>제조/유통/서비스에</x:v>
      </x:c>
      <x:c r="K6" t="s">
        <x:v>6</x:v>
      </x:c>
      <x:c r="M6" t="s">
        <x:v>4</x:v>
      </x:c>
      <x:c r="N6" s="1">
        <x:f t="shared" si="2"/>
        <x:v>40</x:v>
      </x:c>
      <x:c r="O6" t="s">
        <x:v>11</x:v>
      </x:c>
      <x:c r="P6" t="str">
        <x:f t="shared" si="5"/>
        <x:v>제조/유통/서비스에</x:v>
      </x:c>
      <x:c r="Q6" t="s">
        <x:v>5</x:v>
      </x:c>
      <x:c r="S6" s="3" t="s">
        <x:v>4</x:v>
      </x:c>
      <x:c r="T6" s="1">
        <x:f t="shared" si="3"/>
        <x:v>0</x:v>
      </x:c>
      <x:c r="U6" s="3" t="s">
        <x:v>11</x:v>
      </x:c>
      <x:c r="V6" s="3" t="str">
        <x:f t="shared" si="6"/>
        <x:v>제조/유통/서비스에</x:v>
      </x:c>
      <x:c r="W6" s="3" t="s">
        <x:v>7</x:v>
      </x:c>
    </x:row>
    <x:row r="7" spans="1:23">
      <x:c r="A7" s="2" t="s">
        <x:v>3</x:v>
      </x:c>
      <x:c r="B7" s="2">
        <x:v>1579</x:v>
      </x:c>
      <x:c r="C7" s="2">
        <x:v>83</x:v>
      </x:c>
      <x:c r="D7" s="2">
        <x:v>27</x:v>
      </x:c>
      <x:c r="E7">
        <x:f t="shared" si="0"/>
        <x:v>1689</x:v>
      </x:c>
      <x:c r="G7" t="s">
        <x:v>4</x:v>
      </x:c>
      <x:c r="H7" s="1">
        <x:f t="shared" si="1"/>
        <x:v>93.487270574304333</x:v>
      </x:c>
      <x:c r="I7" t="s">
        <x:v>11</x:v>
      </x:c>
      <x:c r="J7" t="str">
        <x:f t="shared" si="4"/>
        <x:v>편의성/활용성에</x:v>
      </x:c>
      <x:c r="K7" t="s">
        <x:v>6</x:v>
      </x:c>
      <x:c r="M7" t="s">
        <x:v>4</x:v>
      </x:c>
      <x:c r="N7" s="1">
        <x:f t="shared" si="2"/>
        <x:v>4.9141503848431025</x:v>
      </x:c>
      <x:c r="O7" t="s">
        <x:v>11</x:v>
      </x:c>
      <x:c r="P7" t="str">
        <x:f t="shared" si="5"/>
        <x:v>편의성/활용성에</x:v>
      </x:c>
      <x:c r="Q7" t="s">
        <x:v>5</x:v>
      </x:c>
      <x:c r="S7" s="3" t="s">
        <x:v>4</x:v>
      </x:c>
      <x:c r="T7" s="1">
        <x:f t="shared" si="3"/>
        <x:v>1.5985790408525755</x:v>
      </x:c>
      <x:c r="U7" s="3" t="s">
        <x:v>11</x:v>
      </x:c>
      <x:c r="V7" s="3" t="str">
        <x:f t="shared" si="6"/>
        <x:v>편의성/활용성에</x:v>
      </x:c>
      <x:c r="W7" s="3" t="s">
        <x:v>7</x:v>
      </x:c>
    </x:row>
    <x:row r="8" spans="1:23">
      <x:c r="A8" s="2" t="s">
        <x:v>18</x:v>
      </x:c>
      <x:c r="B8" s="2">
        <x:v>1313</x:v>
      </x:c>
      <x:c r="C8" s="2">
        <x:v>329</x:v>
      </x:c>
      <x:c r="D8" s="2">
        <x:v>55</x:v>
      </x:c>
      <x:c r="E8">
        <x:f t="shared" si="0"/>
        <x:v>1697</x:v>
      </x:c>
      <x:c r="G8" t="s">
        <x:v>4</x:v>
      </x:c>
      <x:c r="H8" s="1">
        <x:f t="shared" si="1"/>
        <x:v>77.3718326458456</x:v>
      </x:c>
      <x:c r="I8" t="s">
        <x:v>11</x:v>
      </x:c>
      <x:c r="J8" t="str">
        <x:f t="shared" si="4"/>
        <x:v>품질/디자인/구성에</x:v>
      </x:c>
      <x:c r="K8" t="s">
        <x:v>6</x:v>
      </x:c>
      <x:c r="M8" t="s">
        <x:v>4</x:v>
      </x:c>
      <x:c r="N8" s="1">
        <x:f t="shared" si="2"/>
        <x:v>19.387153800824986</x:v>
      </x:c>
      <x:c r="O8" t="s">
        <x:v>11</x:v>
      </x:c>
      <x:c r="P8" t="str">
        <x:f t="shared" si="5"/>
        <x:v>품질/디자인/구성에</x:v>
      </x:c>
      <x:c r="Q8" t="s">
        <x:v>5</x:v>
      </x:c>
      <x:c r="S8" s="3" t="s">
        <x:v>4</x:v>
      </x:c>
      <x:c r="T8" s="1">
        <x:f t="shared" si="3"/>
        <x:v>3.2410135533294047</x:v>
      </x:c>
      <x:c r="U8" s="3" t="s">
        <x:v>11</x:v>
      </x:c>
      <x:c r="V8" s="3" t="str">
        <x:f t="shared" si="6"/>
        <x:v>품질/디자인/구성에</x:v>
      </x:c>
      <x:c r="W8" s="3" t="s">
        <x:v>7</x:v>
      </x:c>
    </x:row>
    <x:row r="9" spans="1:23">
      <x:c r="A9" s="2" t="s">
        <x:v>19</x:v>
      </x:c>
      <x:c r="B9" s="2">
        <x:v>2814</x:v>
      </x:c>
      <x:c r="C9" s="2">
        <x:v>333</x:v>
      </x:c>
      <x:c r="D9" s="2">
        <x:v>115</x:v>
      </x:c>
      <x:c r="E9">
        <x:f t="shared" si="0"/>
        <x:v>3262</x:v>
      </x:c>
      <x:c r="G9" t="s">
        <x:v>4</x:v>
      </x:c>
      <x:c r="H9" s="1">
        <x:f t="shared" si="1"/>
        <x:v>86.266094420600865</x:v>
      </x:c>
      <x:c r="I9" t="s">
        <x:v>11</x:v>
      </x:c>
      <x:c r="J9" t="str">
        <x:f t="shared" si="4"/>
        <x:v>효과/성능/기능에</x:v>
      </x:c>
      <x:c r="K9" t="s">
        <x:v>6</x:v>
      </x:c>
      <x:c r="M9" t="s">
        <x:v>4</x:v>
      </x:c>
      <x:c r="N9" s="1">
        <x:f t="shared" si="2"/>
        <x:v>10.208461066830166</x:v>
      </x:c>
      <x:c r="O9" t="s">
        <x:v>11</x:v>
      </x:c>
      <x:c r="P9" t="str">
        <x:f t="shared" si="5"/>
        <x:v>효과/성능/기능에</x:v>
      </x:c>
      <x:c r="Q9" t="s">
        <x:v>5</x:v>
      </x:c>
      <x:c r="S9" s="3" t="s">
        <x:v>4</x:v>
      </x:c>
      <x:c r="T9" s="1">
        <x:f t="shared" si="3"/>
        <x:v>3.525444512568976</x:v>
      </x:c>
      <x:c r="U9" s="3" t="s">
        <x:v>11</x:v>
      </x:c>
      <x:c r="V9" s="3" t="str">
        <x:f t="shared" si="6"/>
        <x:v>효과/성능/기능에</x:v>
      </x:c>
      <x:c r="W9" s="3" t="s">
        <x:v>7</x:v>
      </x:c>
    </x:row>
    <x:row r="10" spans="1:5">
      <x:c r="A10" t="s">
        <x:v>15</x:v>
      </x:c>
      <x:c r="B10" s="2">
        <x:v>187</x:v>
      </x:c>
      <x:c r="C10" s="2">
        <x:v>30</x:v>
      </x:c>
      <x:c r="D10" s="2">
        <x:v>7</x:v>
      </x:c>
      <x:c r="E10">
        <x:f t="shared" si="0"/>
        <x:v>224</x:v>
      </x:c>
    </x:row>
    <x:row r="11" spans="1:5">
      <x:c r="A11" t="s">
        <x:v>14</x:v>
      </x:c>
      <x:c r="B11">
        <x:f>SUM(B3:B10)</x:f>
        <x:v>8215</x:v>
      </x:c>
      <x:c r="C11">
        <x:f t="shared" ref="C11:D11" si="7">SUM(C3:C10)</x:f>
        <x:v>1484</x:v>
      </x:c>
      <x:c r="D11">
        <x:f t="shared" si="7"/>
        <x:v>285</x:v>
      </x:c>
      <x:c r="E11">
        <x:f>SUM(E3:E10)</x:f>
        <x:v>9984</x:v>
      </x:c>
    </x:row>
    <x:row r="29" spans="1:1">
      <x:c r="A29" s="3"/>
    </x:row>
  </x:sheetData>
  <x:mergeCells count="1">
    <x:mergeCell ref="A1:P1"/>
  </x:mergeCells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  <x:drawing r:id="rId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W11"/>
  <x:sheetViews>
    <x:sheetView topLeftCell="A1" zoomScaleNormal="100" zoomScaleSheetLayoutView="100" workbookViewId="0">
      <x:selection activeCell="A12" activeCellId="0" sqref="A12:XFD13"/>
    </x:sheetView>
  </x:sheetViews>
  <x:sheetFormatPr defaultColWidth="8.66015625" defaultRowHeight="16.39999999999999857891"/>
  <x:cols>
    <x:col min="1" max="1" width="15.51953125" bestFit="1" customWidth="1"/>
    <x:col min="2" max="2" width="8.66015625" bestFit="1" customWidth="1"/>
    <x:col min="5" max="5" width="8.66015625" bestFit="1" customWidth="1"/>
    <x:col min="6" max="6" width="1.74609375" customWidth="1"/>
    <x:col min="7" max="7" width="12.8203125" bestFit="1" customWidth="1"/>
    <x:col min="8" max="8" width="6.4921875" bestFit="1" customWidth="1"/>
    <x:col min="9" max="9" width="5.484375" bestFit="1" customWidth="1"/>
    <x:col min="10" max="10" width="17.37890625" bestFit="1" customWidth="1"/>
    <x:col min="11" max="11" width="12.56640625" bestFit="1" customWidth="1"/>
    <x:col min="12" max="12" width="1.81640625" customWidth="1"/>
    <x:col min="13" max="13" width="12.8203125" bestFit="1" customWidth="1"/>
    <x:col min="14" max="14" width="5.484375" bestFit="1" customWidth="1"/>
    <x:col min="15" max="15" width="5.0625" bestFit="1" customWidth="1"/>
    <x:col min="16" max="16" width="17.37890625" bestFit="1" customWidth="1"/>
    <x:col min="17" max="17" width="12.56640625" bestFit="1" customWidth="1"/>
    <x:col min="18" max="18" width="1.49609375" customWidth="1"/>
    <x:col min="19" max="19" width="12.8203125" bestFit="1" customWidth="1"/>
    <x:col min="20" max="20" width="4.46875" bestFit="1" customWidth="1"/>
    <x:col min="21" max="21" width="5.0625" bestFit="1" customWidth="1"/>
    <x:col min="22" max="22" width="17.37890625" bestFit="1" customWidth="1"/>
    <x:col min="23" max="23" width="12.56640625" bestFit="1" customWidth="1"/>
  </x:cols>
  <x:sheetData>
    <x:row r="1" spans="1:16" s="3" customFormat="1" ht="69" customHeight="1">
      <x:c r="A1" s="7" t="s">
        <x:v>29</x:v>
      </x:c>
      <x:c r="B1" s="10"/>
      <x:c r="C1" s="10"/>
      <x:c r="D1" s="10"/>
      <x:c r="E1" s="10"/>
      <x:c r="F1" s="10"/>
      <x:c r="G1" s="10"/>
      <x:c r="H1" s="10"/>
      <x:c r="I1" s="10"/>
      <x:c r="J1" s="10"/>
      <x:c r="K1" s="10"/>
      <x:c r="L1" s="10"/>
      <x:c r="M1" s="10"/>
      <x:c r="N1" s="10"/>
      <x:c r="O1" s="10"/>
      <x:c r="P1" s="10"/>
    </x:row>
    <x:row r="2" spans="1:5">
      <x:c r="A2" t="s">
        <x:v>2</x:v>
      </x:c>
      <x:c r="B2" t="s">
        <x:v>9</x:v>
      </x:c>
      <x:c r="C2" t="s">
        <x:v>13</x:v>
      </x:c>
      <x:c r="D2" t="s">
        <x:v>12</x:v>
      </x:c>
      <x:c r="E2" t="s">
        <x:v>14</x:v>
      </x:c>
    </x:row>
    <x:row r="3" spans="1:23">
      <x:c r="A3" s="2" t="s">
        <x:v>16</x:v>
      </x:c>
      <x:c r="B3" s="2">
        <x:v>181</x:v>
      </x:c>
      <x:c r="C3" s="2">
        <x:v>15</x:v>
      </x:c>
      <x:c r="D3" s="2">
        <x:v>5</x:v>
      </x:c>
      <x:c r="E3">
        <x:f>SUM(B3:D3)</x:f>
        <x:v>201</x:v>
      </x:c>
      <x:c r="G3" t="s">
        <x:v>4</x:v>
      </x:c>
      <x:c r="H3" s="1">
        <x:f>B3/E3*100</x:f>
        <x:v>90.049751243781088</x:v>
      </x:c>
      <x:c r="I3" t="s">
        <x:v>11</x:v>
      </x:c>
      <x:c r="J3" t="str">
        <x:f>$A$3&amp;"에"</x:f>
        <x:v>가격에</x:v>
      </x:c>
      <x:c r="K3" t="s">
        <x:v>6</x:v>
      </x:c>
      <x:c r="M3" t="s">
        <x:v>4</x:v>
      </x:c>
      <x:c r="N3" s="1">
        <x:f>C3/E3*100</x:f>
        <x:v>7.4626865671641784</x:v>
      </x:c>
      <x:c r="O3" t="s">
        <x:v>11</x:v>
      </x:c>
      <x:c r="P3" t="str">
        <x:f>$A$3&amp;"에"</x:f>
        <x:v>가격에</x:v>
      </x:c>
      <x:c r="Q3" t="s">
        <x:v>5</x:v>
      </x:c>
      <x:c r="S3" s="3" t="s">
        <x:v>4</x:v>
      </x:c>
      <x:c r="T3" s="1">
        <x:f>D3/E3*100</x:f>
        <x:v>2.4875621890547266</x:v>
      </x:c>
      <x:c r="U3" s="3" t="s">
        <x:v>11</x:v>
      </x:c>
      <x:c r="V3" s="3" t="str">
        <x:f>$A$3&amp;"에"</x:f>
        <x:v>가격에</x:v>
      </x:c>
      <x:c r="W3" s="3" t="s">
        <x:v>7</x:v>
      </x:c>
    </x:row>
    <x:row r="4" spans="1:23">
      <x:c r="A4" s="2" t="s">
        <x:v>8</x:v>
      </x:c>
      <x:c r="B4" s="2">
        <x:v>600</x:v>
      </x:c>
      <x:c r="C4" s="2">
        <x:v>124</x:v>
      </x:c>
      <x:c r="D4" s="2">
        <x:v>23</x:v>
      </x:c>
      <x:c r="E4">
        <x:f t="shared" ref="E4:E10" si="0">SUM(B4:D4)</x:f>
        <x:v>747</x:v>
      </x:c>
      <x:c r="G4" t="s">
        <x:v>4</x:v>
      </x:c>
      <x:c r="H4" s="1">
        <x:f t="shared" ref="H4:H9" si="1">B4/E4*100</x:f>
        <x:v>80.321285140562253</x:v>
      </x:c>
      <x:c r="I4" t="s">
        <x:v>11</x:v>
      </x:c>
      <x:c r="J4" t="str">
        <x:f>$A4&amp;"에"</x:f>
        <x:v>사용감/착용감에</x:v>
      </x:c>
      <x:c r="K4" t="s">
        <x:v>6</x:v>
      </x:c>
      <x:c r="M4" t="s">
        <x:v>4</x:v>
      </x:c>
      <x:c r="N4" s="1">
        <x:f t="shared" ref="N4:N9" si="2">C4/E4*100</x:f>
        <x:v>16.599732262382865</x:v>
      </x:c>
      <x:c r="O4" t="s">
        <x:v>11</x:v>
      </x:c>
      <x:c r="P4" t="str">
        <x:f>$A4&amp;"에"</x:f>
        <x:v>사용감/착용감에</x:v>
      </x:c>
      <x:c r="Q4" t="s">
        <x:v>5</x:v>
      </x:c>
      <x:c r="S4" s="3" t="s">
        <x:v>4</x:v>
      </x:c>
      <x:c r="T4" s="1">
        <x:f t="shared" ref="T4:T9" si="3">D4/E4*100</x:f>
        <x:v>3.0789825970548863</x:v>
      </x:c>
      <x:c r="U4" s="3" t="s">
        <x:v>11</x:v>
      </x:c>
      <x:c r="V4" s="3" t="str">
        <x:f>$A4&amp;"에"</x:f>
        <x:v>사용감/착용감에</x:v>
      </x:c>
      <x:c r="W4" s="3" t="s">
        <x:v>7</x:v>
      </x:c>
    </x:row>
    <x:row r="5" spans="1:23">
      <x:c r="A5" s="2" t="s">
        <x:v>21</x:v>
      </x:c>
      <x:c r="B5" s="2">
        <x:v>101</x:v>
      </x:c>
      <x:c r="C5" s="2">
        <x:v>33</x:v>
      </x:c>
      <x:c r="D5" s="2">
        <x:v>10</x:v>
      </x:c>
      <x:c r="E5">
        <x:f t="shared" si="0"/>
        <x:v>144</x:v>
      </x:c>
      <x:c r="G5" t="s">
        <x:v>4</x:v>
      </x:c>
      <x:c r="H5" s="1">
        <x:f t="shared" si="1"/>
        <x:v>70.138888888888886</x:v>
      </x:c>
      <x:c r="I5" t="s">
        <x:v>11</x:v>
      </x:c>
      <x:c r="J5" t="str">
        <x:f t="shared" ref="J5:J9" si="4">$A5&amp;"에"</x:f>
        <x:v>사이즈/무게/개수에</x:v>
      </x:c>
      <x:c r="K5" t="s">
        <x:v>6</x:v>
      </x:c>
      <x:c r="M5" t="s">
        <x:v>4</x:v>
      </x:c>
      <x:c r="N5" s="1">
        <x:f t="shared" si="2"/>
        <x:v>22.916666666666664</x:v>
      </x:c>
      <x:c r="O5" t="s">
        <x:v>11</x:v>
      </x:c>
      <x:c r="P5" t="str">
        <x:f t="shared" ref="P5:P9" si="5">$A5&amp;"에"</x:f>
        <x:v>사이즈/무게/개수에</x:v>
      </x:c>
      <x:c r="Q5" t="s">
        <x:v>5</x:v>
      </x:c>
      <x:c r="S5" s="3" t="s">
        <x:v>4</x:v>
      </x:c>
      <x:c r="T5" s="1">
        <x:f t="shared" si="3"/>
        <x:v>6.9444444444444446</x:v>
      </x:c>
      <x:c r="U5" s="3" t="s">
        <x:v>11</x:v>
      </x:c>
      <x:c r="V5" s="3" t="str">
        <x:f t="shared" ref="V5:V9" si="6">$A5&amp;"에"</x:f>
        <x:v>사이즈/무게/개수에</x:v>
      </x:c>
      <x:c r="W5" s="3" t="s">
        <x:v>7</x:v>
      </x:c>
    </x:row>
    <x:row r="6" spans="1:23">
      <x:c r="A6" s="2" t="s">
        <x:v>20</x:v>
      </x:c>
      <x:c r="B6" s="2">
        <x:v>2</x:v>
      </x:c>
      <x:c r="C6" s="2">
        <x:v>0</x:v>
      </x:c>
      <x:c r="D6" s="2">
        <x:v>0</x:v>
      </x:c>
      <x:c r="E6">
        <x:f t="shared" si="0"/>
        <x:v>2</x:v>
      </x:c>
      <x:c r="G6" t="s">
        <x:v>4</x:v>
      </x:c>
      <x:c r="H6" s="1">
        <x:f t="shared" si="1"/>
        <x:v>100</x:v>
      </x:c>
      <x:c r="I6" t="s">
        <x:v>11</x:v>
      </x:c>
      <x:c r="J6" t="str">
        <x:f t="shared" si="4"/>
        <x:v>제조/유통/서비스에</x:v>
      </x:c>
      <x:c r="K6" t="s">
        <x:v>6</x:v>
      </x:c>
      <x:c r="M6" t="s">
        <x:v>4</x:v>
      </x:c>
      <x:c r="N6" s="1">
        <x:f t="shared" si="2"/>
        <x:v>0</x:v>
      </x:c>
      <x:c r="O6" t="s">
        <x:v>11</x:v>
      </x:c>
      <x:c r="P6" t="str">
        <x:f t="shared" si="5"/>
        <x:v>제조/유통/서비스에</x:v>
      </x:c>
      <x:c r="Q6" t="s">
        <x:v>5</x:v>
      </x:c>
      <x:c r="S6" s="3" t="s">
        <x:v>4</x:v>
      </x:c>
      <x:c r="T6" s="1">
        <x:f t="shared" si="3"/>
        <x:v>0</x:v>
      </x:c>
      <x:c r="U6" s="3" t="s">
        <x:v>11</x:v>
      </x:c>
      <x:c r="V6" s="3" t="str">
        <x:f t="shared" si="6"/>
        <x:v>제조/유통/서비스에</x:v>
      </x:c>
      <x:c r="W6" s="3" t="s">
        <x:v>7</x:v>
      </x:c>
    </x:row>
    <x:row r="7" spans="1:23">
      <x:c r="A7" s="2" t="s">
        <x:v>3</x:v>
      </x:c>
      <x:c r="B7" s="2">
        <x:v>752</x:v>
      </x:c>
      <x:c r="C7" s="2">
        <x:v>70</x:v>
      </x:c>
      <x:c r="D7" s="2">
        <x:v>18</x:v>
      </x:c>
      <x:c r="E7">
        <x:f t="shared" si="0"/>
        <x:v>840</x:v>
      </x:c>
      <x:c r="G7" t="s">
        <x:v>4</x:v>
      </x:c>
      <x:c r="H7" s="1">
        <x:f t="shared" si="1"/>
        <x:v>89.523809523809533</x:v>
      </x:c>
      <x:c r="I7" t="s">
        <x:v>11</x:v>
      </x:c>
      <x:c r="J7" t="str">
        <x:f t="shared" si="4"/>
        <x:v>편의성/활용성에</x:v>
      </x:c>
      <x:c r="K7" t="s">
        <x:v>6</x:v>
      </x:c>
      <x:c r="M7" t="s">
        <x:v>4</x:v>
      </x:c>
      <x:c r="N7" s="1">
        <x:f t="shared" si="2"/>
        <x:v>8.3333333333333321</x:v>
      </x:c>
      <x:c r="O7" t="s">
        <x:v>11</x:v>
      </x:c>
      <x:c r="P7" t="str">
        <x:f t="shared" si="5"/>
        <x:v>편의성/활용성에</x:v>
      </x:c>
      <x:c r="Q7" t="s">
        <x:v>5</x:v>
      </x:c>
      <x:c r="S7" s="3" t="s">
        <x:v>4</x:v>
      </x:c>
      <x:c r="T7" s="1">
        <x:f t="shared" si="3"/>
        <x:v>2.1428571428571428</x:v>
      </x:c>
      <x:c r="U7" s="3" t="s">
        <x:v>11</x:v>
      </x:c>
      <x:c r="V7" s="3" t="str">
        <x:f t="shared" si="6"/>
        <x:v>편의성/활용성에</x:v>
      </x:c>
      <x:c r="W7" s="3" t="s">
        <x:v>7</x:v>
      </x:c>
    </x:row>
    <x:row r="8" spans="1:23">
      <x:c r="A8" s="2" t="s">
        <x:v>18</x:v>
      </x:c>
      <x:c r="B8" s="2">
        <x:v>508</x:v>
      </x:c>
      <x:c r="C8" s="2">
        <x:v>249</x:v>
      </x:c>
      <x:c r="D8" s="2">
        <x:v>34</x:v>
      </x:c>
      <x:c r="E8">
        <x:f t="shared" si="0"/>
        <x:v>791</x:v>
      </x:c>
      <x:c r="G8" t="s">
        <x:v>4</x:v>
      </x:c>
      <x:c r="H8" s="1">
        <x:f t="shared" si="1"/>
        <x:v>64.222503160556258</x:v>
      </x:c>
      <x:c r="I8" t="s">
        <x:v>11</x:v>
      </x:c>
      <x:c r="J8" t="str">
        <x:f t="shared" si="4"/>
        <x:v>품질/디자인/구성에</x:v>
      </x:c>
      <x:c r="K8" t="s">
        <x:v>6</x:v>
      </x:c>
      <x:c r="M8" t="s">
        <x:v>4</x:v>
      </x:c>
      <x:c r="N8" s="1">
        <x:f t="shared" si="2"/>
        <x:v>31.479140328697852</x:v>
      </x:c>
      <x:c r="O8" t="s">
        <x:v>11</x:v>
      </x:c>
      <x:c r="P8" t="str">
        <x:f t="shared" si="5"/>
        <x:v>품질/디자인/구성에</x:v>
      </x:c>
      <x:c r="Q8" t="s">
        <x:v>5</x:v>
      </x:c>
      <x:c r="S8" s="3" t="s">
        <x:v>4</x:v>
      </x:c>
      <x:c r="T8" s="1">
        <x:f t="shared" si="3"/>
        <x:v>4.298356510745891</x:v>
      </x:c>
      <x:c r="U8" s="3" t="s">
        <x:v>11</x:v>
      </x:c>
      <x:c r="V8" s="3" t="str">
        <x:f t="shared" si="6"/>
        <x:v>품질/디자인/구성에</x:v>
      </x:c>
      <x:c r="W8" s="3" t="s">
        <x:v>7</x:v>
      </x:c>
    </x:row>
    <x:row r="9" spans="1:23">
      <x:c r="A9" s="2" t="s">
        <x:v>19</x:v>
      </x:c>
      <x:c r="B9" s="2">
        <x:v>1472</x:v>
      </x:c>
      <x:c r="C9" s="2">
        <x:v>170</x:v>
      </x:c>
      <x:c r="D9" s="2">
        <x:v>64</x:v>
      </x:c>
      <x:c r="E9">
        <x:f t="shared" si="0"/>
        <x:v>1706</x:v>
      </x:c>
      <x:c r="G9" t="s">
        <x:v>4</x:v>
      </x:c>
      <x:c r="H9" s="1">
        <x:f t="shared" si="1"/>
        <x:v>86.283704572098472</x:v>
      </x:c>
      <x:c r="I9" t="s">
        <x:v>11</x:v>
      </x:c>
      <x:c r="J9" t="str">
        <x:f t="shared" si="4"/>
        <x:v>효과/성능/기능에</x:v>
      </x:c>
      <x:c r="K9" t="s">
        <x:v>6</x:v>
      </x:c>
      <x:c r="M9" t="s">
        <x:v>4</x:v>
      </x:c>
      <x:c r="N9" s="1">
        <x:f t="shared" si="2"/>
        <x:v>9.9648300117233291</x:v>
      </x:c>
      <x:c r="O9" t="s">
        <x:v>11</x:v>
      </x:c>
      <x:c r="P9" t="str">
        <x:f t="shared" si="5"/>
        <x:v>효과/성능/기능에</x:v>
      </x:c>
      <x:c r="Q9" t="s">
        <x:v>5</x:v>
      </x:c>
      <x:c r="S9" s="3" t="s">
        <x:v>4</x:v>
      </x:c>
      <x:c r="T9" s="1">
        <x:f t="shared" si="3"/>
        <x:v>3.7514654161781942</x:v>
      </x:c>
      <x:c r="U9" s="3" t="s">
        <x:v>11</x:v>
      </x:c>
      <x:c r="V9" s="3" t="str">
        <x:f t="shared" si="6"/>
        <x:v>효과/성능/기능에</x:v>
      </x:c>
      <x:c r="W9" s="3" t="s">
        <x:v>7</x:v>
      </x:c>
    </x:row>
    <x:row r="10" spans="1:5">
      <x:c r="A10" s="3" t="s">
        <x:v>15</x:v>
      </x:c>
      <x:c r="B10" s="2">
        <x:v>86</x:v>
      </x:c>
      <x:c r="C10" s="2">
        <x:v>16</x:v>
      </x:c>
      <x:c r="D10" s="2">
        <x:v>5</x:v>
      </x:c>
      <x:c r="E10">
        <x:f t="shared" si="0"/>
        <x:v>107</x:v>
      </x:c>
    </x:row>
    <x:row r="11" spans="1:5">
      <x:c r="A11" t="s">
        <x:v>14</x:v>
      </x:c>
      <x:c r="B11">
        <x:f>SUM(B3:B10)</x:f>
        <x:v>3702</x:v>
      </x:c>
      <x:c r="C11">
        <x:f t="shared" ref="C11:D11" si="7">SUM(C3:C10)</x:f>
        <x:v>677</x:v>
      </x:c>
      <x:c r="D11">
        <x:f t="shared" si="7"/>
        <x:v>159</x:v>
      </x:c>
      <x:c r="E11">
        <x:f>SUM(E3:E10)</x:f>
        <x:v>4538</x:v>
      </x:c>
    </x:row>
  </x:sheetData>
  <x:mergeCells count="1">
    <x:mergeCell ref="A1:P1"/>
  </x:mergeCells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A1:W11"/>
  <x:sheetViews>
    <x:sheetView topLeftCell="A1" zoomScaleNormal="100" zoomScaleSheetLayoutView="100" workbookViewId="0">
      <x:selection activeCell="V21" activeCellId="0" sqref="V21:V21"/>
    </x:sheetView>
  </x:sheetViews>
  <x:sheetFormatPr defaultColWidth="8.66015625" defaultRowHeight="16.39999999999999857891"/>
  <x:cols>
    <x:col min="1" max="1" width="15.51953125" bestFit="1" customWidth="1"/>
    <x:col min="2" max="2" width="8.66015625" bestFit="1" customWidth="1"/>
    <x:col min="5" max="5" width="8.66015625" bestFit="1" customWidth="1"/>
    <x:col min="6" max="6" width="1.74609375" customWidth="1"/>
    <x:col min="7" max="7" width="12.8203125" bestFit="1" customWidth="1"/>
    <x:col min="8" max="9" width="5.484375" bestFit="1" customWidth="1"/>
    <x:col min="10" max="10" width="17.37890625" bestFit="1" customWidth="1"/>
    <x:col min="11" max="11" width="12.56640625" bestFit="1" customWidth="1"/>
    <x:col min="12" max="12" width="1.81640625" customWidth="1"/>
    <x:col min="13" max="13" width="12.8203125" bestFit="1" customWidth="1"/>
    <x:col min="14" max="14" width="5.484375" bestFit="1" customWidth="1"/>
    <x:col min="15" max="15" width="5.0625" bestFit="1" customWidth="1"/>
    <x:col min="16" max="16" width="17.37890625" bestFit="1" customWidth="1"/>
    <x:col min="17" max="17" width="12.56640625" bestFit="1" customWidth="1"/>
    <x:col min="18" max="18" width="1.49609375" customWidth="1"/>
    <x:col min="19" max="19" width="12.8203125" bestFit="1" customWidth="1"/>
    <x:col min="20" max="20" width="4.46875" bestFit="1" customWidth="1"/>
    <x:col min="21" max="21" width="5.0625" bestFit="1" customWidth="1"/>
    <x:col min="22" max="22" width="17.37890625" bestFit="1" customWidth="1"/>
    <x:col min="23" max="23" width="12.56640625" bestFit="1" customWidth="1"/>
  </x:cols>
  <x:sheetData>
    <x:row r="1" spans="1:16" s="3" customFormat="1" ht="68" customHeight="1">
      <x:c r="A1" s="7" t="s">
        <x:v>30</x:v>
      </x:c>
      <x:c r="B1" s="9"/>
      <x:c r="C1" s="9"/>
      <x:c r="D1" s="9"/>
      <x:c r="E1" s="9"/>
      <x:c r="F1" s="9"/>
      <x:c r="G1" s="9"/>
      <x:c r="H1" s="9"/>
      <x:c r="I1" s="9"/>
      <x:c r="J1" s="9"/>
      <x:c r="K1" s="9"/>
      <x:c r="L1" s="9"/>
      <x:c r="M1" s="9"/>
      <x:c r="N1" s="9"/>
      <x:c r="O1" s="9"/>
      <x:c r="P1" s="9"/>
    </x:row>
    <x:row r="2" spans="1:5">
      <x:c r="A2" t="s">
        <x:v>2</x:v>
      </x:c>
      <x:c r="B2" t="s">
        <x:v>9</x:v>
      </x:c>
      <x:c r="C2" t="s">
        <x:v>13</x:v>
      </x:c>
      <x:c r="D2" t="s">
        <x:v>12</x:v>
      </x:c>
      <x:c r="E2" t="s">
        <x:v>14</x:v>
      </x:c>
    </x:row>
    <x:row r="3" spans="1:23">
      <x:c r="A3" s="2" t="s">
        <x:v>16</x:v>
      </x:c>
      <x:c r="B3" s="2">
        <x:v>935</x:v>
      </x:c>
      <x:c r="C3" s="2">
        <x:v>142</x:v>
      </x:c>
      <x:c r="D3" s="2">
        <x:v>6</x:v>
      </x:c>
      <x:c r="E3">
        <x:f>SUM(B3:D3)</x:f>
        <x:v>1083</x:v>
      </x:c>
      <x:c r="G3" t="s">
        <x:v>4</x:v>
      </x:c>
      <x:c r="H3" s="1">
        <x:f>B3/E3*100</x:f>
        <x:v>86.334256694367497</x:v>
      </x:c>
      <x:c r="I3" t="s">
        <x:v>11</x:v>
      </x:c>
      <x:c r="J3" t="str">
        <x:f>$A$3&amp;"에"</x:f>
        <x:v>가격에</x:v>
      </x:c>
      <x:c r="K3" t="s">
        <x:v>6</x:v>
      </x:c>
      <x:c r="M3" t="s">
        <x:v>4</x:v>
      </x:c>
      <x:c r="N3" s="1">
        <x:f>C3/E3*100</x:f>
        <x:v>13.111726685133887</x:v>
      </x:c>
      <x:c r="O3" t="s">
        <x:v>11</x:v>
      </x:c>
      <x:c r="P3" t="str">
        <x:f>$A$3&amp;"에"</x:f>
        <x:v>가격에</x:v>
      </x:c>
      <x:c r="Q3" t="s">
        <x:v>5</x:v>
      </x:c>
      <x:c r="S3" s="3" t="s">
        <x:v>4</x:v>
      </x:c>
      <x:c r="T3" s="1">
        <x:f>D3/E3*100</x:f>
        <x:v>0.554016620498615</x:v>
      </x:c>
      <x:c r="U3" s="3" t="s">
        <x:v>11</x:v>
      </x:c>
      <x:c r="V3" s="3" t="str">
        <x:f>$A$3&amp;"에"</x:f>
        <x:v>가격에</x:v>
      </x:c>
      <x:c r="W3" s="3" t="s">
        <x:v>7</x:v>
      </x:c>
    </x:row>
    <x:row r="4" spans="1:23">
      <x:c r="A4" s="2" t="s">
        <x:v>8</x:v>
      </x:c>
      <x:c r="B4" s="2">
        <x:v>2274</x:v>
      </x:c>
      <x:c r="C4" s="2">
        <x:v>205</x:v>
      </x:c>
      <x:c r="D4" s="2">
        <x:v>37</x:v>
      </x:c>
      <x:c r="E4">
        <x:f t="shared" ref="E4:E10" si="0">SUM(B4:D4)</x:f>
        <x:v>2516</x:v>
      </x:c>
      <x:c r="G4" t="s">
        <x:v>4</x:v>
      </x:c>
      <x:c r="H4" s="1">
        <x:f t="shared" ref="H4:H9" si="1">B4/E4*100</x:f>
        <x:v>90.381558028616851</x:v>
      </x:c>
      <x:c r="I4" t="s">
        <x:v>11</x:v>
      </x:c>
      <x:c r="J4" t="str">
        <x:f>$A4&amp;"에"</x:f>
        <x:v>사용감/착용감에</x:v>
      </x:c>
      <x:c r="K4" t="s">
        <x:v>6</x:v>
      </x:c>
      <x:c r="M4" t="s">
        <x:v>4</x:v>
      </x:c>
      <x:c r="N4" s="1">
        <x:f t="shared" ref="N4:N9" si="2">C4/E4*100</x:f>
        <x:v>8.1478537360890311</x:v>
      </x:c>
      <x:c r="O4" t="s">
        <x:v>11</x:v>
      </x:c>
      <x:c r="P4" t="str">
        <x:f>$A4&amp;"에"</x:f>
        <x:v>사용감/착용감에</x:v>
      </x:c>
      <x:c r="Q4" t="s">
        <x:v>5</x:v>
      </x:c>
      <x:c r="S4" s="3" t="s">
        <x:v>4</x:v>
      </x:c>
      <x:c r="T4" s="1">
        <x:f t="shared" ref="T4:T9" si="3">D4/E4*100</x:f>
        <x:v>1.4705882352941175</x:v>
      </x:c>
      <x:c r="U4" s="3" t="s">
        <x:v>11</x:v>
      </x:c>
      <x:c r="V4" s="3" t="str">
        <x:f>$A4&amp;"에"</x:f>
        <x:v>사용감/착용감에</x:v>
      </x:c>
      <x:c r="W4" s="3" t="s">
        <x:v>7</x:v>
      </x:c>
    </x:row>
    <x:row r="5" spans="1:23">
      <x:c r="A5" s="2" t="s">
        <x:v>21</x:v>
      </x:c>
      <x:c r="B5" s="2">
        <x:v>1206</x:v>
      </x:c>
      <x:c r="C5" s="2">
        <x:v>204</x:v>
      </x:c>
      <x:c r="D5" s="2">
        <x:v>17</x:v>
      </x:c>
      <x:c r="E5">
        <x:f t="shared" si="0"/>
        <x:v>1427</x:v>
      </x:c>
      <x:c r="G5" t="s">
        <x:v>4</x:v>
      </x:c>
      <x:c r="H5" s="1">
        <x:f t="shared" si="1"/>
        <x:v>84.512964260686758</x:v>
      </x:c>
      <x:c r="I5" t="s">
        <x:v>11</x:v>
      </x:c>
      <x:c r="J5" t="str">
        <x:f t="shared" ref="J5:J9" si="4">$A5&amp;"에"</x:f>
        <x:v>사이즈/무게/개수에</x:v>
      </x:c>
      <x:c r="K5" t="s">
        <x:v>6</x:v>
      </x:c>
      <x:c r="M5" t="s">
        <x:v>4</x:v>
      </x:c>
      <x:c r="N5" s="1">
        <x:f t="shared" si="2"/>
        <x:v>14.295725297827611</x:v>
      </x:c>
      <x:c r="O5" t="s">
        <x:v>11</x:v>
      </x:c>
      <x:c r="P5" t="str">
        <x:f t="shared" ref="P5:P9" si="5">$A5&amp;"에"</x:f>
        <x:v>사이즈/무게/개수에</x:v>
      </x:c>
      <x:c r="Q5" t="s">
        <x:v>5</x:v>
      </x:c>
      <x:c r="S5" s="3" t="s">
        <x:v>4</x:v>
      </x:c>
      <x:c r="T5" s="1">
        <x:f t="shared" si="3"/>
        <x:v>1.1913104414856344</x:v>
      </x:c>
      <x:c r="U5" s="3" t="s">
        <x:v>11</x:v>
      </x:c>
      <x:c r="V5" s="3" t="str">
        <x:f t="shared" ref="V5:V9" si="6">$A5&amp;"에"</x:f>
        <x:v>사이즈/무게/개수에</x:v>
      </x:c>
      <x:c r="W5" s="3" t="s">
        <x:v>7</x:v>
      </x:c>
    </x:row>
    <x:row r="6" spans="1:23">
      <x:c r="A6" s="2" t="s">
        <x:v>20</x:v>
      </x:c>
      <x:c r="B6" s="2">
        <x:v>25</x:v>
      </x:c>
      <x:c r="C6" s="2">
        <x:v>6</x:v>
      </x:c>
      <x:c r="D6" s="2">
        <x:v>0</x:v>
      </x:c>
      <x:c r="E6">
        <x:f t="shared" si="0"/>
        <x:v>31</x:v>
      </x:c>
      <x:c r="G6" t="s">
        <x:v>4</x:v>
      </x:c>
      <x:c r="H6" s="1">
        <x:f t="shared" si="1"/>
        <x:v>80.645161290322577</x:v>
      </x:c>
      <x:c r="I6" t="s">
        <x:v>11</x:v>
      </x:c>
      <x:c r="J6" t="str">
        <x:f t="shared" si="4"/>
        <x:v>제조/유통/서비스에</x:v>
      </x:c>
      <x:c r="K6" t="s">
        <x:v>6</x:v>
      </x:c>
      <x:c r="M6" t="s">
        <x:v>4</x:v>
      </x:c>
      <x:c r="N6" s="1">
        <x:f t="shared" si="2"/>
        <x:v>19.35483870967742</x:v>
      </x:c>
      <x:c r="O6" t="s">
        <x:v>11</x:v>
      </x:c>
      <x:c r="P6" t="str">
        <x:f t="shared" si="5"/>
        <x:v>제조/유통/서비스에</x:v>
      </x:c>
      <x:c r="Q6" t="s">
        <x:v>5</x:v>
      </x:c>
      <x:c r="S6" s="3" t="s">
        <x:v>4</x:v>
      </x:c>
      <x:c r="T6" s="1">
        <x:f t="shared" si="3"/>
        <x:v>0</x:v>
      </x:c>
      <x:c r="U6" s="3" t="s">
        <x:v>11</x:v>
      </x:c>
      <x:c r="V6" s="3" t="str">
        <x:f t="shared" si="6"/>
        <x:v>제조/유통/서비스에</x:v>
      </x:c>
      <x:c r="W6" s="3" t="s">
        <x:v>7</x:v>
      </x:c>
    </x:row>
    <x:row r="7" spans="1:23">
      <x:c r="A7" s="2" t="s">
        <x:v>3</x:v>
      </x:c>
      <x:c r="B7" s="2">
        <x:v>2878</x:v>
      </x:c>
      <x:c r="C7" s="2">
        <x:v>176</x:v>
      </x:c>
      <x:c r="D7" s="2">
        <x:v>40</x:v>
      </x:c>
      <x:c r="E7">
        <x:f t="shared" si="0"/>
        <x:v>3094</x:v>
      </x:c>
      <x:c r="G7" t="s">
        <x:v>4</x:v>
      </x:c>
      <x:c r="H7" s="1">
        <x:f t="shared" si="1"/>
        <x:v>93.018745959922427</x:v>
      </x:c>
      <x:c r="I7" t="s">
        <x:v>11</x:v>
      </x:c>
      <x:c r="J7" t="str">
        <x:f t="shared" si="4"/>
        <x:v>편의성/활용성에</x:v>
      </x:c>
      <x:c r="K7" t="s">
        <x:v>6</x:v>
      </x:c>
      <x:c r="M7" t="s">
        <x:v>4</x:v>
      </x:c>
      <x:c r="N7" s="1">
        <x:f t="shared" si="2"/>
        <x:v>5.6884292178409828</x:v>
      </x:c>
      <x:c r="O7" t="s">
        <x:v>11</x:v>
      </x:c>
      <x:c r="P7" t="str">
        <x:f t="shared" si="5"/>
        <x:v>편의성/활용성에</x:v>
      </x:c>
      <x:c r="Q7" t="s">
        <x:v>5</x:v>
      </x:c>
      <x:c r="S7" s="3" t="s">
        <x:v>4</x:v>
      </x:c>
      <x:c r="T7" s="1">
        <x:f t="shared" si="3"/>
        <x:v>1.2928248222365868</x:v>
      </x:c>
      <x:c r="U7" s="3" t="s">
        <x:v>11</x:v>
      </x:c>
      <x:c r="V7" s="3" t="str">
        <x:f t="shared" si="6"/>
        <x:v>편의성/활용성에</x:v>
      </x:c>
      <x:c r="W7" s="3" t="s">
        <x:v>7</x:v>
      </x:c>
    </x:row>
    <x:row r="8" spans="1:23">
      <x:c r="A8" s="2" t="s">
        <x:v>18</x:v>
      </x:c>
      <x:c r="B8" s="2">
        <x:v>1480</x:v>
      </x:c>
      <x:c r="C8" s="2">
        <x:v>492</x:v>
      </x:c>
      <x:c r="D8" s="2">
        <x:v>118</x:v>
      </x:c>
      <x:c r="E8">
        <x:f t="shared" si="0"/>
        <x:v>2090</x:v>
      </x:c>
      <x:c r="G8" t="s">
        <x:v>4</x:v>
      </x:c>
      <x:c r="H8" s="1">
        <x:f t="shared" si="1"/>
        <x:v>70.813397129186612</x:v>
      </x:c>
      <x:c r="I8" t="s">
        <x:v>11</x:v>
      </x:c>
      <x:c r="J8" t="str">
        <x:f t="shared" si="4"/>
        <x:v>품질/디자인/구성에</x:v>
      </x:c>
      <x:c r="K8" t="s">
        <x:v>6</x:v>
      </x:c>
      <x:c r="M8" t="s">
        <x:v>4</x:v>
      </x:c>
      <x:c r="N8" s="1">
        <x:f t="shared" si="2"/>
        <x:v>23.540669856459331</x:v>
      </x:c>
      <x:c r="O8" t="s">
        <x:v>11</x:v>
      </x:c>
      <x:c r="P8" t="str">
        <x:f t="shared" si="5"/>
        <x:v>품질/디자인/구성에</x:v>
      </x:c>
      <x:c r="Q8" t="s">
        <x:v>5</x:v>
      </x:c>
      <x:c r="S8" s="3" t="s">
        <x:v>4</x:v>
      </x:c>
      <x:c r="T8" s="1">
        <x:f t="shared" si="3"/>
        <x:v>5.6459330143540667</x:v>
      </x:c>
      <x:c r="U8" s="3" t="s">
        <x:v>11</x:v>
      </x:c>
      <x:c r="V8" s="3" t="str">
        <x:f t="shared" si="6"/>
        <x:v>품질/디자인/구성에</x:v>
      </x:c>
      <x:c r="W8" s="3" t="s">
        <x:v>7</x:v>
      </x:c>
    </x:row>
    <x:row r="9" spans="1:23">
      <x:c r="A9" s="2" t="s">
        <x:v>19</x:v>
      </x:c>
      <x:c r="B9" s="2">
        <x:v>3501</x:v>
      </x:c>
      <x:c r="C9" s="2">
        <x:v>726</x:v>
      </x:c>
      <x:c r="D9" s="2">
        <x:v>195</x:v>
      </x:c>
      <x:c r="E9">
        <x:f t="shared" si="0"/>
        <x:v>4422</x:v>
      </x:c>
      <x:c r="G9" t="s">
        <x:v>4</x:v>
      </x:c>
      <x:c r="H9" s="1">
        <x:f t="shared" si="1"/>
        <x:v>79.172320217096342</x:v>
      </x:c>
      <x:c r="I9" t="s">
        <x:v>11</x:v>
      </x:c>
      <x:c r="J9" t="str">
        <x:f t="shared" si="4"/>
        <x:v>효과/성능/기능에</x:v>
      </x:c>
      <x:c r="K9" t="s">
        <x:v>6</x:v>
      </x:c>
      <x:c r="M9" t="s">
        <x:v>4</x:v>
      </x:c>
      <x:c r="N9" s="1">
        <x:f t="shared" si="2"/>
        <x:v>16.417910447761194</x:v>
      </x:c>
      <x:c r="O9" t="s">
        <x:v>11</x:v>
      </x:c>
      <x:c r="P9" t="str">
        <x:f t="shared" si="5"/>
        <x:v>효과/성능/기능에</x:v>
      </x:c>
      <x:c r="Q9" t="s">
        <x:v>5</x:v>
      </x:c>
      <x:c r="S9" s="3" t="s">
        <x:v>4</x:v>
      </x:c>
      <x:c r="T9" s="1">
        <x:f t="shared" si="3"/>
        <x:v>4.4097693351424692</x:v>
      </x:c>
      <x:c r="U9" s="3" t="s">
        <x:v>11</x:v>
      </x:c>
      <x:c r="V9" s="3" t="str">
        <x:f t="shared" si="6"/>
        <x:v>효과/성능/기능에</x:v>
      </x:c>
      <x:c r="W9" s="3" t="s">
        <x:v>7</x:v>
      </x:c>
    </x:row>
    <x:row r="10" spans="1:5">
      <x:c r="A10" s="3" t="s">
        <x:v>15</x:v>
      </x:c>
      <x:c r="B10" s="2">
        <x:v>229</x:v>
      </x:c>
      <x:c r="C10" s="2">
        <x:v>35</x:v>
      </x:c>
      <x:c r="D10" s="2">
        <x:v>11</x:v>
      </x:c>
      <x:c r="E10">
        <x:f t="shared" si="0"/>
        <x:v>275</x:v>
      </x:c>
    </x:row>
    <x:row r="11" spans="1:5">
      <x:c r="A11" t="s">
        <x:v>14</x:v>
      </x:c>
      <x:c r="B11">
        <x:f>SUM(B3:B10)</x:f>
        <x:v>12528</x:v>
      </x:c>
      <x:c r="C11">
        <x:f t="shared" ref="C11:D11" si="7">SUM(C3:C10)</x:f>
        <x:v>1986</x:v>
      </x:c>
      <x:c r="D11">
        <x:f t="shared" si="7"/>
        <x:v>424</x:v>
      </x:c>
      <x:c r="E11">
        <x:f>SUM(E3:E10)</x:f>
        <x:v>14938</x:v>
      </x:c>
    </x:row>
  </x:sheetData>
  <x:mergeCells count="1">
    <x:mergeCell ref="A1:P1"/>
  </x:mergeCells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  <x:drawing r:id="rId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1"/>
  <x:dimension ref="A1:AB8"/>
  <x:sheetViews>
    <x:sheetView tabSelected="1" topLeftCell="A2" zoomScaleNormal="100" zoomScaleSheetLayoutView="100" workbookViewId="0">
      <x:selection activeCell="B1" activeCellId="0" sqref="B1:B1"/>
    </x:sheetView>
  </x:sheetViews>
  <x:sheetFormatPr defaultColWidth="8.66015625" defaultRowHeight="16.39999999999999857891"/>
  <x:cols>
    <x:col min="1" max="1" width="4.16015625" style="5" customWidth="1"/>
  </x:cols>
  <x:sheetData>
    <x:row r="1" spans="2:28">
      <x:c r="B1" s="11" t="s">
        <x:v>0</x:v>
      </x:c>
      <x:c r="C1" s="11"/>
      <x:c r="D1" s="11"/>
      <x:c r="E1" s="11"/>
      <x:c r="F1" s="11"/>
      <x:c r="G1" s="11"/>
      <x:c r="H1" s="11"/>
      <x:c r="I1" s="11"/>
      <x:c r="J1" s="11"/>
      <x:c r="K1" s="11" t="s">
        <x:v>32</x:v>
      </x:c>
      <x:c r="L1" s="8"/>
      <x:c r="M1" s="8"/>
      <x:c r="N1" s="8"/>
      <x:c r="O1" s="8"/>
      <x:c r="P1" s="8"/>
      <x:c r="Q1" s="8"/>
      <x:c r="R1" s="8"/>
      <x:c r="S1" s="8"/>
      <x:c r="T1" s="11" t="s">
        <x:v>1</x:v>
      </x:c>
      <x:c r="U1" s="11"/>
      <x:c r="V1" s="11"/>
      <x:c r="W1" s="11"/>
      <x:c r="X1" s="11"/>
      <x:c r="Y1" s="11"/>
      <x:c r="Z1" s="11"/>
      <x:c r="AA1" s="11"/>
      <x:c r="AB1" s="11"/>
    </x:row>
    <x:row r="2" spans="1:1" ht="273" customHeight="1">
      <x:c r="A2" s="6" t="s">
        <x:v>19</x:v>
      </x:c>
    </x:row>
    <x:row r="3" spans="1:1" ht="273" customHeight="1">
      <x:c r="A3" s="6" t="s">
        <x:v>8</x:v>
      </x:c>
    </x:row>
    <x:row r="4" spans="1:1" ht="273" customHeight="1">
      <x:c r="A4" s="6" t="s">
        <x:v>18</x:v>
      </x:c>
    </x:row>
    <x:row r="5" spans="1:1" ht="272.5" customHeight="1">
      <x:c r="A5" s="6" t="s">
        <x:v>3</x:v>
      </x:c>
    </x:row>
    <x:row r="6" spans="1:1" ht="273" customHeight="1">
      <x:c r="A6" s="6" t="s">
        <x:v>16</x:v>
      </x:c>
    </x:row>
    <x:row r="7" spans="1:1" ht="273" customHeight="1">
      <x:c r="A7" s="6" t="s">
        <x:v>21</x:v>
      </x:c>
    </x:row>
    <x:row r="8" spans="1:1" ht="273" customHeight="1">
      <x:c r="A8" s="6" t="s">
        <x:v>20</x:v>
      </x:c>
    </x:row>
  </x:sheetData>
  <x:mergeCells count="3">
    <x:mergeCell ref="B1:J1"/>
    <x:mergeCell ref="K1:S1"/>
    <x:mergeCell ref="T1:AB1"/>
  </x:mergeCells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  <x:drawing r:id="rId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W29"/>
  <x:sheetViews>
    <x:sheetView topLeftCell="A1" zoomScaleNormal="100" zoomScaleSheetLayoutView="100" workbookViewId="0">
      <x:selection activeCell="H10" activeCellId="0" sqref="H10:H10"/>
    </x:sheetView>
  </x:sheetViews>
  <x:sheetFormatPr defaultColWidth="8.66015625" defaultRowHeight="16.39999999999999857891"/>
  <x:cols>
    <x:col min="1" max="1" width="15.51953125" bestFit="1" customWidth="1"/>
    <x:col min="2" max="2" width="8.66015625" bestFit="1" customWidth="1"/>
    <x:col min="5" max="5" width="8.66015625" bestFit="1" customWidth="1"/>
    <x:col min="6" max="6" width="1.74609375" customWidth="1"/>
    <x:col min="7" max="7" width="12.8203125" bestFit="1" customWidth="1"/>
    <x:col min="8" max="8" width="6.4921875" bestFit="1" customWidth="1"/>
    <x:col min="9" max="9" width="5.484375" bestFit="1" customWidth="1"/>
    <x:col min="10" max="10" width="17.37890625" bestFit="1" customWidth="1"/>
    <x:col min="11" max="11" width="12.56640625" bestFit="1" customWidth="1"/>
    <x:col min="12" max="12" width="1.81640625" customWidth="1"/>
    <x:col min="13" max="13" width="12.8203125" bestFit="1" customWidth="1"/>
    <x:col min="14" max="14" width="5.484375" bestFit="1" customWidth="1"/>
    <x:col min="15" max="15" width="5.0625" bestFit="1" customWidth="1"/>
    <x:col min="16" max="16" width="17.37890625" bestFit="1" customWidth="1"/>
    <x:col min="17" max="17" width="12.56640625" bestFit="1" customWidth="1"/>
    <x:col min="18" max="18" width="1.49609375" customWidth="1"/>
    <x:col min="19" max="19" width="12.8203125" bestFit="1" customWidth="1"/>
    <x:col min="20" max="20" width="4.46875" bestFit="1" customWidth="1"/>
    <x:col min="21" max="21" width="5.0625" bestFit="1" customWidth="1"/>
    <x:col min="22" max="22" width="17.37890625" bestFit="1" customWidth="1"/>
    <x:col min="23" max="23" width="12.56640625" bestFit="1" customWidth="1"/>
  </x:cols>
  <x:sheetData>
    <x:row r="1" spans="1:17" ht="66.5" customHeight="1">
      <x:c r="A1" s="12" t="s">
        <x:v>31</x:v>
      </x:c>
      <x:c r="B1" s="13"/>
      <x:c r="C1" s="13"/>
      <x:c r="D1" s="13"/>
      <x:c r="E1" s="13"/>
      <x:c r="F1" s="13"/>
      <x:c r="G1" s="13"/>
      <x:c r="H1" s="14"/>
      <x:c r="I1" s="14"/>
      <x:c r="J1" s="14"/>
      <x:c r="K1" s="14"/>
      <x:c r="L1" s="14"/>
      <x:c r="M1" s="14"/>
      <x:c r="N1" s="13"/>
      <x:c r="O1" s="13"/>
      <x:c r="P1" s="13"/>
      <x:c r="Q1" s="4" t="s">
        <x:v>17</x:v>
      </x:c>
    </x:row>
    <x:row r="2" spans="1:14">
      <x:c r="A2" t="s">
        <x:v>2</x:v>
      </x:c>
      <x:c r="B2" t="s">
        <x:v>9</x:v>
      </x:c>
      <x:c r="C2" t="s">
        <x:v>13</x:v>
      </x:c>
      <x:c r="D2" t="s">
        <x:v>12</x:v>
      </x:c>
      <x:c r="E2" t="s">
        <x:v>14</x:v>
      </x:c>
      <x:c r="G2" s="2"/>
      <x:c r="H2" s="2"/>
      <x:c r="I2" s="2"/>
      <x:c r="J2" s="2"/>
      <x:c r="K2" s="2"/>
      <x:c r="L2" s="2"/>
      <x:c r="M2" s="2"/>
      <x:c r="N2" s="3"/>
    </x:row>
    <x:row r="3" spans="1:23">
      <x:c r="A3" s="2" t="s">
        <x:v>16</x:v>
      </x:c>
      <x:c r="B3" s="2">
        <x:v>99</x:v>
      </x:c>
      <x:c r="C3" s="2">
        <x:v>11</x:v>
      </x:c>
      <x:c r="D3" s="2">
        <x:v>0</x:v>
      </x:c>
      <x:c r="E3">
        <x:f>SUM(B3:D3)</x:f>
        <x:v>110</x:v>
      </x:c>
      <x:c r="G3" t="s">
        <x:v>4</x:v>
      </x:c>
      <x:c r="H3" s="1">
        <x:f>B3/E3*100</x:f>
        <x:v>90</x:v>
      </x:c>
      <x:c r="I3" t="s">
        <x:v>11</x:v>
      </x:c>
      <x:c r="J3" t="str">
        <x:f>$A$3&amp;"에"</x:f>
        <x:v>가격에</x:v>
      </x:c>
      <x:c r="K3" t="s">
        <x:v>6</x:v>
      </x:c>
      <x:c r="M3" t="s">
        <x:v>4</x:v>
      </x:c>
      <x:c r="N3" s="1">
        <x:f>C3/E3*100</x:f>
        <x:v>10</x:v>
      </x:c>
      <x:c r="O3" t="s">
        <x:v>11</x:v>
      </x:c>
      <x:c r="P3" t="str">
        <x:f>$A$3&amp;"에"</x:f>
        <x:v>가격에</x:v>
      </x:c>
      <x:c r="Q3" t="s">
        <x:v>5</x:v>
      </x:c>
      <x:c r="S3" s="3" t="s">
        <x:v>4</x:v>
      </x:c>
      <x:c r="T3" s="1">
        <x:f>D3/E3*100</x:f>
        <x:v>0</x:v>
      </x:c>
      <x:c r="U3" s="3" t="s">
        <x:v>11</x:v>
      </x:c>
      <x:c r="V3" s="3" t="str">
        <x:f>$A$3&amp;"에"</x:f>
        <x:v>가격에</x:v>
      </x:c>
      <x:c r="W3" s="3" t="s">
        <x:v>7</x:v>
      </x:c>
    </x:row>
    <x:row r="4" spans="1:23">
      <x:c r="A4" s="2" t="s">
        <x:v>8</x:v>
      </x:c>
      <x:c r="B4" s="2">
        <x:v>145</x:v>
      </x:c>
      <x:c r="C4" s="2">
        <x:v>48</x:v>
      </x:c>
      <x:c r="D4" s="2">
        <x:v>11</x:v>
      </x:c>
      <x:c r="E4">
        <x:f t="shared" ref="E4:E10" si="0">SUM(B4:D4)</x:f>
        <x:v>204</x:v>
      </x:c>
      <x:c r="G4" t="s">
        <x:v>4</x:v>
      </x:c>
      <x:c r="H4" s="1">
        <x:f t="shared" ref="H4:H9" si="1">B4/E4*100</x:f>
        <x:v>71.078431372549019</x:v>
      </x:c>
      <x:c r="I4" t="s">
        <x:v>11</x:v>
      </x:c>
      <x:c r="J4" t="str">
        <x:f>$A4&amp;"에"</x:f>
        <x:v>사용감/착용감에</x:v>
      </x:c>
      <x:c r="K4" t="s">
        <x:v>6</x:v>
      </x:c>
      <x:c r="M4" t="s">
        <x:v>4</x:v>
      </x:c>
      <x:c r="N4" s="1">
        <x:f t="shared" ref="N4:N9" si="2">C4/E4*100</x:f>
        <x:v>23.52941176470588</x:v>
      </x:c>
      <x:c r="O4" t="s">
        <x:v>11</x:v>
      </x:c>
      <x:c r="P4" t="str">
        <x:f>$A4&amp;"에"</x:f>
        <x:v>사용감/착용감에</x:v>
      </x:c>
      <x:c r="Q4" t="s">
        <x:v>5</x:v>
      </x:c>
      <x:c r="S4" s="3" t="s">
        <x:v>4</x:v>
      </x:c>
      <x:c r="T4" s="1">
        <x:f t="shared" ref="T4:T9" si="3">D4/E4*100</x:f>
        <x:v>5.3921568627450984</x:v>
      </x:c>
      <x:c r="U4" s="3" t="s">
        <x:v>11</x:v>
      </x:c>
      <x:c r="V4" s="3" t="str">
        <x:f>$A4&amp;"에"</x:f>
        <x:v>사용감/착용감에</x:v>
      </x:c>
      <x:c r="W4" s="3" t="s">
        <x:v>7</x:v>
      </x:c>
    </x:row>
    <x:row r="5" spans="1:23">
      <x:c r="A5" s="2" t="s">
        <x:v>21</x:v>
      </x:c>
      <x:c r="B5" s="2">
        <x:v>21</x:v>
      </x:c>
      <x:c r="C5" s="2">
        <x:v>13</x:v>
      </x:c>
      <x:c r="D5" s="2">
        <x:v>0</x:v>
      </x:c>
      <x:c r="E5">
        <x:f t="shared" si="0"/>
        <x:v>34</x:v>
      </x:c>
      <x:c r="G5" t="s">
        <x:v>4</x:v>
      </x:c>
      <x:c r="H5" s="1">
        <x:f t="shared" si="1"/>
        <x:v>61.764705882352942</x:v>
      </x:c>
      <x:c r="I5" t="s">
        <x:v>11</x:v>
      </x:c>
      <x:c r="J5" t="str">
        <x:f t="shared" ref="J5:J9" si="4">$A5&amp;"에"</x:f>
        <x:v>사이즈/무게/개수에</x:v>
      </x:c>
      <x:c r="K5" t="s">
        <x:v>6</x:v>
      </x:c>
      <x:c r="M5" t="s">
        <x:v>4</x:v>
      </x:c>
      <x:c r="N5" s="1">
        <x:f t="shared" si="2"/>
        <x:v>38.235294117647058</x:v>
      </x:c>
      <x:c r="O5" t="s">
        <x:v>11</x:v>
      </x:c>
      <x:c r="P5" t="str">
        <x:f t="shared" ref="P5:P9" si="5">$A5&amp;"에"</x:f>
        <x:v>사이즈/무게/개수에</x:v>
      </x:c>
      <x:c r="Q5" t="s">
        <x:v>5</x:v>
      </x:c>
      <x:c r="S5" s="3" t="s">
        <x:v>4</x:v>
      </x:c>
      <x:c r="T5" s="1">
        <x:f t="shared" si="3"/>
        <x:v>0</x:v>
      </x:c>
      <x:c r="U5" s="3" t="s">
        <x:v>11</x:v>
      </x:c>
      <x:c r="V5" s="3" t="str">
        <x:f t="shared" ref="V5:V9" si="6">$A5&amp;"에"</x:f>
        <x:v>사이즈/무게/개수에</x:v>
      </x:c>
      <x:c r="W5" s="3" t="s">
        <x:v>7</x:v>
      </x:c>
    </x:row>
    <x:row r="6" spans="1:23">
      <x:c r="A6" s="2" t="s">
        <x:v>20</x:v>
      </x:c>
      <x:c r="B6" s="2">
        <x:v>2</x:v>
      </x:c>
      <x:c r="C6" s="2">
        <x:v>0</x:v>
      </x:c>
      <x:c r="D6" s="2">
        <x:v>0</x:v>
      </x:c>
      <x:c r="E6">
        <x:f t="shared" si="0"/>
        <x:v>2</x:v>
      </x:c>
      <x:c r="G6" t="s">
        <x:v>4</x:v>
      </x:c>
      <x:c r="H6" s="1">
        <x:f>B6/E6*100</x:f>
        <x:v>100</x:v>
      </x:c>
      <x:c r="I6" t="s">
        <x:v>11</x:v>
      </x:c>
      <x:c r="J6" t="str">
        <x:f t="shared" si="4"/>
        <x:v>제조/유통/서비스에</x:v>
      </x:c>
      <x:c r="K6" t="s">
        <x:v>6</x:v>
      </x:c>
      <x:c r="M6" t="s">
        <x:v>4</x:v>
      </x:c>
      <x:c r="N6" s="1">
        <x:f t="shared" si="2"/>
        <x:v>0</x:v>
      </x:c>
      <x:c r="O6" t="s">
        <x:v>11</x:v>
      </x:c>
      <x:c r="P6" t="str">
        <x:f t="shared" si="5"/>
        <x:v>제조/유통/서비스에</x:v>
      </x:c>
      <x:c r="Q6" t="s">
        <x:v>5</x:v>
      </x:c>
      <x:c r="S6" s="3" t="s">
        <x:v>4</x:v>
      </x:c>
      <x:c r="T6" s="1">
        <x:f t="shared" si="3"/>
        <x:v>0</x:v>
      </x:c>
      <x:c r="U6" s="3" t="s">
        <x:v>11</x:v>
      </x:c>
      <x:c r="V6" s="3" t="str">
        <x:f t="shared" si="6"/>
        <x:v>제조/유통/서비스에</x:v>
      </x:c>
      <x:c r="W6" s="3" t="s">
        <x:v>7</x:v>
      </x:c>
    </x:row>
    <x:row r="7" spans="1:23">
      <x:c r="A7" s="2" t="s">
        <x:v>3</x:v>
      </x:c>
      <x:c r="B7" s="2">
        <x:v>161</x:v>
      </x:c>
      <x:c r="C7" s="2">
        <x:v>10</x:v>
      </x:c>
      <x:c r="D7" s="2">
        <x:v>2</x:v>
      </x:c>
      <x:c r="E7">
        <x:f t="shared" si="0"/>
        <x:v>173</x:v>
      </x:c>
      <x:c r="G7" t="s">
        <x:v>4</x:v>
      </x:c>
      <x:c r="H7" s="1">
        <x:f t="shared" si="1"/>
        <x:v>93.063583815028906</x:v>
      </x:c>
      <x:c r="I7" t="s">
        <x:v>11</x:v>
      </x:c>
      <x:c r="J7" t="str">
        <x:f t="shared" si="4"/>
        <x:v>편의성/활용성에</x:v>
      </x:c>
      <x:c r="K7" t="s">
        <x:v>6</x:v>
      </x:c>
      <x:c r="M7" t="s">
        <x:v>4</x:v>
      </x:c>
      <x:c r="N7" s="1">
        <x:f t="shared" si="2"/>
        <x:v>5.7803468208092488</x:v>
      </x:c>
      <x:c r="O7" t="s">
        <x:v>11</x:v>
      </x:c>
      <x:c r="P7" t="str">
        <x:f t="shared" si="5"/>
        <x:v>편의성/활용성에</x:v>
      </x:c>
      <x:c r="Q7" t="s">
        <x:v>5</x:v>
      </x:c>
      <x:c r="S7" s="3" t="s">
        <x:v>4</x:v>
      </x:c>
      <x:c r="T7" s="1">
        <x:f t="shared" si="3"/>
        <x:v>1.1560693641618496</x:v>
      </x:c>
      <x:c r="U7" s="3" t="s">
        <x:v>11</x:v>
      </x:c>
      <x:c r="V7" s="3" t="str">
        <x:f t="shared" si="6"/>
        <x:v>편의성/활용성에</x:v>
      </x:c>
      <x:c r="W7" s="3" t="s">
        <x:v>7</x:v>
      </x:c>
    </x:row>
    <x:row r="8" spans="1:23">
      <x:c r="A8" s="2" t="s">
        <x:v>18</x:v>
      </x:c>
      <x:c r="B8" s="2">
        <x:v>162</x:v>
      </x:c>
      <x:c r="C8" s="2">
        <x:v>28</x:v>
      </x:c>
      <x:c r="D8" s="2">
        <x:v>9</x:v>
      </x:c>
      <x:c r="E8">
        <x:f t="shared" si="0"/>
        <x:v>199</x:v>
      </x:c>
      <x:c r="G8" t="s">
        <x:v>4</x:v>
      </x:c>
      <x:c r="H8" s="1">
        <x:f t="shared" si="1"/>
        <x:v>81.4070351758794</x:v>
      </x:c>
      <x:c r="I8" t="s">
        <x:v>11</x:v>
      </x:c>
      <x:c r="J8" t="str">
        <x:f t="shared" si="4"/>
        <x:v>품질/디자인/구성에</x:v>
      </x:c>
      <x:c r="K8" t="s">
        <x:v>6</x:v>
      </x:c>
      <x:c r="M8" t="s">
        <x:v>4</x:v>
      </x:c>
      <x:c r="N8" s="1">
        <x:f t="shared" si="2"/>
        <x:v>14.07035175879397</x:v>
      </x:c>
      <x:c r="O8" t="s">
        <x:v>11</x:v>
      </x:c>
      <x:c r="P8" t="str">
        <x:f t="shared" si="5"/>
        <x:v>품질/디자인/구성에</x:v>
      </x:c>
      <x:c r="Q8" t="s">
        <x:v>5</x:v>
      </x:c>
      <x:c r="S8" s="3" t="s">
        <x:v>4</x:v>
      </x:c>
      <x:c r="T8" s="1">
        <x:f t="shared" si="3"/>
        <x:v>4.5226130653266337</x:v>
      </x:c>
      <x:c r="U8" s="3" t="s">
        <x:v>11</x:v>
      </x:c>
      <x:c r="V8" s="3" t="str">
        <x:f t="shared" si="6"/>
        <x:v>품질/디자인/구성에</x:v>
      </x:c>
      <x:c r="W8" s="3" t="s">
        <x:v>7</x:v>
      </x:c>
    </x:row>
    <x:row r="9" spans="1:23">
      <x:c r="A9" s="2" t="s">
        <x:v>19</x:v>
      </x:c>
      <x:c r="B9" s="2">
        <x:v>293</x:v>
      </x:c>
      <x:c r="C9" s="2">
        <x:v>46</x:v>
      </x:c>
      <x:c r="D9" s="2">
        <x:v>15</x:v>
      </x:c>
      <x:c r="E9">
        <x:f t="shared" si="0"/>
        <x:v>354</x:v>
      </x:c>
      <x:c r="G9" t="s">
        <x:v>4</x:v>
      </x:c>
      <x:c r="H9" s="1">
        <x:f t="shared" si="1"/>
        <x:v>82.7683615819209</x:v>
      </x:c>
      <x:c r="I9" t="s">
        <x:v>11</x:v>
      </x:c>
      <x:c r="J9" t="str">
        <x:f t="shared" si="4"/>
        <x:v>효과/성능/기능에</x:v>
      </x:c>
      <x:c r="K9" t="s">
        <x:v>6</x:v>
      </x:c>
      <x:c r="M9" t="s">
        <x:v>4</x:v>
      </x:c>
      <x:c r="N9" s="1">
        <x:f t="shared" si="2"/>
        <x:v>12.994350282485875</x:v>
      </x:c>
      <x:c r="O9" t="s">
        <x:v>11</x:v>
      </x:c>
      <x:c r="P9" t="str">
        <x:f t="shared" si="5"/>
        <x:v>효과/성능/기능에</x:v>
      </x:c>
      <x:c r="Q9" t="s">
        <x:v>5</x:v>
      </x:c>
      <x:c r="S9" s="3" t="s">
        <x:v>4</x:v>
      </x:c>
      <x:c r="T9" s="1">
        <x:f t="shared" si="3"/>
        <x:v>4.2372881355932197</x:v>
      </x:c>
      <x:c r="U9" s="3" t="s">
        <x:v>11</x:v>
      </x:c>
      <x:c r="V9" s="3" t="str">
        <x:f t="shared" si="6"/>
        <x:v>효과/성능/기능에</x:v>
      </x:c>
      <x:c r="W9" s="3" t="s">
        <x:v>7</x:v>
      </x:c>
    </x:row>
    <x:row r="10" spans="1:5">
      <x:c r="A10" t="s">
        <x:v>15</x:v>
      </x:c>
      <x:c r="B10" s="2">
        <x:v>21</x:v>
      </x:c>
      <x:c r="C10" s="2">
        <x:v>5</x:v>
      </x:c>
      <x:c r="D10" s="2">
        <x:v>1</x:v>
      </x:c>
      <x:c r="E10">
        <x:f t="shared" si="0"/>
        <x:v>27</x:v>
      </x:c>
    </x:row>
    <x:row r="11" spans="1:5">
      <x:c r="A11" t="s">
        <x:v>14</x:v>
      </x:c>
      <x:c r="B11">
        <x:f>SUM(B3:B10)</x:f>
        <x:v>904</x:v>
      </x:c>
      <x:c r="C11">
        <x:f t="shared" ref="C11:D11" si="7">SUM(C3:C10)</x:f>
        <x:v>161</x:v>
      </x:c>
      <x:c r="D11">
        <x:f t="shared" si="7"/>
        <x:v>38</x:v>
      </x:c>
      <x:c r="E11">
        <x:f>SUM(E3:E10)</x:f>
        <x:v>1103</x:v>
      </x:c>
    </x:row>
    <x:row r="29" spans="1:1">
      <x:c r="A29" s="3"/>
    </x:row>
  </x:sheetData>
  <x:mergeCells count="1">
    <x:mergeCell ref="A1:P1"/>
  </x:mergeCells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  <x:drawing r:id="rId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A1:W29"/>
  <x:sheetViews>
    <x:sheetView topLeftCell="A1" zoomScaleNormal="100" zoomScaleSheetLayoutView="100" workbookViewId="0">
      <x:selection activeCell="E8" activeCellId="0" sqref="E8:E8"/>
    </x:sheetView>
  </x:sheetViews>
  <x:sheetFormatPr defaultColWidth="8.66015625" defaultRowHeight="16.39999999999999857891"/>
  <x:cols>
    <x:col min="1" max="1" width="15.51953125" bestFit="1" customWidth="1"/>
    <x:col min="2" max="2" width="8.66015625" bestFit="1" customWidth="1"/>
    <x:col min="5" max="5" width="8.66015625" bestFit="1" customWidth="1"/>
    <x:col min="6" max="6" width="1.74609375" customWidth="1"/>
    <x:col min="7" max="7" width="12.8203125" bestFit="1" customWidth="1"/>
    <x:col min="8" max="9" width="5.484375" bestFit="1" customWidth="1"/>
    <x:col min="10" max="10" width="17.37890625" bestFit="1" customWidth="1"/>
    <x:col min="11" max="11" width="12.56640625" bestFit="1" customWidth="1"/>
    <x:col min="12" max="12" width="1.81640625" customWidth="1"/>
    <x:col min="13" max="13" width="12.8203125" bestFit="1" customWidth="1"/>
    <x:col min="14" max="14" width="5.484375" bestFit="1" customWidth="1"/>
    <x:col min="15" max="15" width="5.0625" bestFit="1" customWidth="1"/>
    <x:col min="16" max="16" width="17.37890625" bestFit="1" customWidth="1"/>
    <x:col min="17" max="17" width="12.56640625" bestFit="1" customWidth="1"/>
    <x:col min="18" max="18" width="1.49609375" customWidth="1"/>
    <x:col min="19" max="19" width="12.8203125" bestFit="1" customWidth="1"/>
    <x:col min="20" max="20" width="4.46875" bestFit="1" customWidth="1"/>
    <x:col min="21" max="21" width="5.0625" bestFit="1" customWidth="1"/>
    <x:col min="22" max="22" width="17.37890625" bestFit="1" customWidth="1"/>
    <x:col min="23" max="23" width="12.56640625" bestFit="1" customWidth="1"/>
  </x:cols>
  <x:sheetData>
    <x:row r="1" spans="1:17" ht="66.5" customHeight="1">
      <x:c r="A1" s="12" t="s">
        <x:v>31</x:v>
      </x:c>
      <x:c r="B1" s="13"/>
      <x:c r="C1" s="13"/>
      <x:c r="D1" s="13"/>
      <x:c r="E1" s="13"/>
      <x:c r="F1" s="13"/>
      <x:c r="G1" s="13"/>
      <x:c r="H1" s="14"/>
      <x:c r="I1" s="14"/>
      <x:c r="J1" s="14"/>
      <x:c r="K1" s="14"/>
      <x:c r="L1" s="14"/>
      <x:c r="M1" s="14"/>
      <x:c r="N1" s="13"/>
      <x:c r="O1" s="13"/>
      <x:c r="P1" s="13"/>
      <x:c r="Q1" s="4" t="s">
        <x:v>17</x:v>
      </x:c>
    </x:row>
    <x:row r="2" spans="1:14">
      <x:c r="A2" t="s">
        <x:v>2</x:v>
      </x:c>
      <x:c r="B2" t="s">
        <x:v>9</x:v>
      </x:c>
      <x:c r="C2" t="s">
        <x:v>13</x:v>
      </x:c>
      <x:c r="D2" t="s">
        <x:v>12</x:v>
      </x:c>
      <x:c r="E2" t="s">
        <x:v>14</x:v>
      </x:c>
      <x:c r="G2" s="2"/>
      <x:c r="H2" s="2"/>
      <x:c r="I2" s="2"/>
      <x:c r="J2" s="2"/>
      <x:c r="K2" s="2"/>
      <x:c r="L2" s="2"/>
      <x:c r="M2" s="2"/>
      <x:c r="N2" s="3"/>
    </x:row>
    <x:row r="3" spans="1:23">
      <x:c r="A3" s="2" t="s">
        <x:v>16</x:v>
      </x:c>
      <x:c r="B3" s="2">
        <x:v>348</x:v>
      </x:c>
      <x:c r="C3" s="2">
        <x:v>111</x:v>
      </x:c>
      <x:c r="D3" s="2">
        <x:v>4</x:v>
      </x:c>
      <x:c r="E3">
        <x:f>SUM(B3:D3)</x:f>
        <x:v>463</x:v>
      </x:c>
      <x:c r="G3" t="s">
        <x:v>4</x:v>
      </x:c>
      <x:c r="H3" s="1">
        <x:f>B3/E3*100</x:f>
        <x:v>75.16198704103671</x:v>
      </x:c>
      <x:c r="I3" t="s">
        <x:v>11</x:v>
      </x:c>
      <x:c r="J3" t="str">
        <x:f>$A$3&amp;"에"</x:f>
        <x:v>가격에</x:v>
      </x:c>
      <x:c r="K3" t="s">
        <x:v>6</x:v>
      </x:c>
      <x:c r="M3" t="s">
        <x:v>4</x:v>
      </x:c>
      <x:c r="N3" s="1">
        <x:f>C3/E3*100</x:f>
        <x:v>23.974082073434126</x:v>
      </x:c>
      <x:c r="O3" t="s">
        <x:v>11</x:v>
      </x:c>
      <x:c r="P3" t="str">
        <x:f>$A$3&amp;"에"</x:f>
        <x:v>가격에</x:v>
      </x:c>
      <x:c r="Q3" t="s">
        <x:v>5</x:v>
      </x:c>
      <x:c r="S3" s="3" t="s">
        <x:v>4</x:v>
      </x:c>
      <x:c r="T3" s="1">
        <x:f>D3/E3*100</x:f>
        <x:v>0.86393088552915775</x:v>
      </x:c>
      <x:c r="U3" s="3" t="s">
        <x:v>11</x:v>
      </x:c>
      <x:c r="V3" s="3" t="str">
        <x:f>$A$3&amp;"에"</x:f>
        <x:v>가격에</x:v>
      </x:c>
      <x:c r="W3" s="3" t="s">
        <x:v>7</x:v>
      </x:c>
    </x:row>
    <x:row r="4" spans="1:23">
      <x:c r="A4" s="2" t="s">
        <x:v>8</x:v>
      </x:c>
      <x:c r="B4" s="2">
        <x:v>697</x:v>
      </x:c>
      <x:c r="C4" s="2">
        <x:v>244</x:v>
      </x:c>
      <x:c r="D4" s="2">
        <x:v>27</x:v>
      </x:c>
      <x:c r="E4">
        <x:f t="shared" ref="E4:E10" si="0">SUM(B4:D4)</x:f>
        <x:v>968</x:v>
      </x:c>
      <x:c r="G4" t="s">
        <x:v>4</x:v>
      </x:c>
      <x:c r="H4" s="1">
        <x:f t="shared" ref="H4:H9" si="1">B4/E4*100</x:f>
        <x:v>72.004132231404967</x:v>
      </x:c>
      <x:c r="I4" t="s">
        <x:v>11</x:v>
      </x:c>
      <x:c r="J4" t="str">
        <x:f>$A4&amp;"에"</x:f>
        <x:v>사용감/착용감에</x:v>
      </x:c>
      <x:c r="K4" t="s">
        <x:v>6</x:v>
      </x:c>
      <x:c r="M4" t="s">
        <x:v>4</x:v>
      </x:c>
      <x:c r="N4" s="1">
        <x:f t="shared" ref="N4:N9" si="2">C4/E4*100</x:f>
        <x:v>25.206611570247933</x:v>
      </x:c>
      <x:c r="O4" t="s">
        <x:v>11</x:v>
      </x:c>
      <x:c r="P4" t="str">
        <x:f>$A4&amp;"에"</x:f>
        <x:v>사용감/착용감에</x:v>
      </x:c>
      <x:c r="Q4" t="s">
        <x:v>5</x:v>
      </x:c>
      <x:c r="S4" s="3" t="s">
        <x:v>4</x:v>
      </x:c>
      <x:c r="T4" s="1">
        <x:f t="shared" ref="T4:T9" si="3">D4/E4*100</x:f>
        <x:v>2.7892561983471076</x:v>
      </x:c>
      <x:c r="U4" s="3" t="s">
        <x:v>11</x:v>
      </x:c>
      <x:c r="V4" s="3" t="str">
        <x:f>$A4&amp;"에"</x:f>
        <x:v>사용감/착용감에</x:v>
      </x:c>
      <x:c r="W4" s="3" t="s">
        <x:v>7</x:v>
      </x:c>
    </x:row>
    <x:row r="5" spans="1:23">
      <x:c r="A5" s="2" t="s">
        <x:v>21</x:v>
      </x:c>
      <x:c r="B5" s="2">
        <x:v>104</x:v>
      </x:c>
      <x:c r="C5" s="2">
        <x:v>35</x:v>
      </x:c>
      <x:c r="D5" s="2">
        <x:v>6</x:v>
      </x:c>
      <x:c r="E5">
        <x:f t="shared" si="0"/>
        <x:v>145</x:v>
      </x:c>
      <x:c r="G5" t="s">
        <x:v>4</x:v>
      </x:c>
      <x:c r="H5" s="1">
        <x:f t="shared" si="1"/>
        <x:v>71.724137931034477</x:v>
      </x:c>
      <x:c r="I5" t="s">
        <x:v>11</x:v>
      </x:c>
      <x:c r="J5" t="str">
        <x:f t="shared" ref="J5:J9" si="4">$A5&amp;"에"</x:f>
        <x:v>사이즈/무게/개수에</x:v>
      </x:c>
      <x:c r="K5" t="s">
        <x:v>6</x:v>
      </x:c>
      <x:c r="M5" t="s">
        <x:v>4</x:v>
      </x:c>
      <x:c r="N5" s="1">
        <x:f t="shared" si="2"/>
        <x:v>24.137931034482758</x:v>
      </x:c>
      <x:c r="O5" t="s">
        <x:v>11</x:v>
      </x:c>
      <x:c r="P5" t="str">
        <x:f t="shared" ref="P5:P9" si="5">$A5&amp;"에"</x:f>
        <x:v>사이즈/무게/개수에</x:v>
      </x:c>
      <x:c r="Q5" t="s">
        <x:v>5</x:v>
      </x:c>
      <x:c r="S5" s="3" t="s">
        <x:v>4</x:v>
      </x:c>
      <x:c r="T5" s="1">
        <x:f t="shared" si="3"/>
        <x:v>4.1379310344827589</x:v>
      </x:c>
      <x:c r="U5" s="3" t="s">
        <x:v>11</x:v>
      </x:c>
      <x:c r="V5" s="3" t="str">
        <x:f t="shared" ref="V5:V9" si="6">$A5&amp;"에"</x:f>
        <x:v>사이즈/무게/개수에</x:v>
      </x:c>
      <x:c r="W5" s="3" t="s">
        <x:v>7</x:v>
      </x:c>
    </x:row>
    <x:row r="6" spans="1:23">
      <x:c r="A6" s="2" t="s">
        <x:v>20</x:v>
      </x:c>
      <x:c r="B6" s="2">
        <x:v>5</x:v>
      </x:c>
      <x:c r="C6" s="2">
        <x:v>4</x:v>
      </x:c>
      <x:c r="D6" s="2">
        <x:v>0</x:v>
      </x:c>
      <x:c r="E6">
        <x:f t="shared" si="0"/>
        <x:v>9</x:v>
      </x:c>
      <x:c r="G6" t="s">
        <x:v>4</x:v>
      </x:c>
      <x:c r="H6" s="1">
        <x:f>B6/E6*100</x:f>
        <x:v>55.555555555555557</x:v>
      </x:c>
      <x:c r="I6" t="s">
        <x:v>11</x:v>
      </x:c>
      <x:c r="J6" t="str">
        <x:f t="shared" si="4"/>
        <x:v>제조/유통/서비스에</x:v>
      </x:c>
      <x:c r="K6" t="s">
        <x:v>6</x:v>
      </x:c>
      <x:c r="M6" t="s">
        <x:v>4</x:v>
      </x:c>
      <x:c r="N6" s="1">
        <x:f t="shared" si="2"/>
        <x:v>44.444444444444443</x:v>
      </x:c>
      <x:c r="O6" t="s">
        <x:v>11</x:v>
      </x:c>
      <x:c r="P6" t="str">
        <x:f t="shared" si="5"/>
        <x:v>제조/유통/서비스에</x:v>
      </x:c>
      <x:c r="Q6" t="s">
        <x:v>5</x:v>
      </x:c>
      <x:c r="S6" s="3" t="s">
        <x:v>4</x:v>
      </x:c>
      <x:c r="T6" s="1">
        <x:f t="shared" si="3"/>
        <x:v>0</x:v>
      </x:c>
      <x:c r="U6" s="3" t="s">
        <x:v>11</x:v>
      </x:c>
      <x:c r="V6" s="3" t="str">
        <x:f t="shared" si="6"/>
        <x:v>제조/유통/서비스에</x:v>
      </x:c>
      <x:c r="W6" s="3" t="s">
        <x:v>7</x:v>
      </x:c>
    </x:row>
    <x:row r="7" spans="1:23">
      <x:c r="A7" s="2" t="s">
        <x:v>3</x:v>
      </x:c>
      <x:c r="B7" s="2">
        <x:v>808</x:v>
      </x:c>
      <x:c r="C7" s="2">
        <x:v>45</x:v>
      </x:c>
      <x:c r="D7" s="2">
        <x:v>13</x:v>
      </x:c>
      <x:c r="E7">
        <x:f t="shared" si="0"/>
        <x:v>866</x:v>
      </x:c>
      <x:c r="G7" t="s">
        <x:v>4</x:v>
      </x:c>
      <x:c r="H7" s="1">
        <x:f t="shared" si="1"/>
        <x:v>93.302540415704385</x:v>
      </x:c>
      <x:c r="I7" t="s">
        <x:v>11</x:v>
      </x:c>
      <x:c r="J7" t="str">
        <x:f t="shared" si="4"/>
        <x:v>편의성/활용성에</x:v>
      </x:c>
      <x:c r="K7" t="s">
        <x:v>6</x:v>
      </x:c>
      <x:c r="M7" t="s">
        <x:v>4</x:v>
      </x:c>
      <x:c r="N7" s="1">
        <x:f t="shared" si="2"/>
        <x:v>5.1963048498845268</x:v>
      </x:c>
      <x:c r="O7" t="s">
        <x:v>11</x:v>
      </x:c>
      <x:c r="P7" t="str">
        <x:f t="shared" si="5"/>
        <x:v>편의성/활용성에</x:v>
      </x:c>
      <x:c r="Q7" t="s">
        <x:v>5</x:v>
      </x:c>
      <x:c r="S7" s="3" t="s">
        <x:v>4</x:v>
      </x:c>
      <x:c r="T7" s="1">
        <x:f t="shared" si="3"/>
        <x:v>1.5011547344110854</x:v>
      </x:c>
      <x:c r="U7" s="3" t="s">
        <x:v>11</x:v>
      </x:c>
      <x:c r="V7" s="3" t="str">
        <x:f t="shared" si="6"/>
        <x:v>편의성/활용성에</x:v>
      </x:c>
      <x:c r="W7" s="3" t="s">
        <x:v>7</x:v>
      </x:c>
    </x:row>
    <x:row r="8" spans="1:23">
      <x:c r="A8" s="2" t="s">
        <x:v>18</x:v>
      </x:c>
      <x:c r="B8" s="2">
        <x:v>681</x:v>
      </x:c>
      <x:c r="C8" s="2">
        <x:v>184</x:v>
      </x:c>
      <x:c r="D8" s="2">
        <x:v>29</x:v>
      </x:c>
      <x:c r="E8">
        <x:f t="shared" si="0"/>
        <x:v>894</x:v>
      </x:c>
      <x:c r="G8" t="s">
        <x:v>4</x:v>
      </x:c>
      <x:c r="H8" s="1">
        <x:f t="shared" si="1"/>
        <x:v>76.174496644295303</x:v>
      </x:c>
      <x:c r="I8" t="s">
        <x:v>11</x:v>
      </x:c>
      <x:c r="J8" t="str">
        <x:f t="shared" si="4"/>
        <x:v>품질/디자인/구성에</x:v>
      </x:c>
      <x:c r="K8" t="s">
        <x:v>6</x:v>
      </x:c>
      <x:c r="M8" t="s">
        <x:v>4</x:v>
      </x:c>
      <x:c r="N8" s="1">
        <x:f t="shared" si="2"/>
        <x:v>20.581655480984338</x:v>
      </x:c>
      <x:c r="O8" t="s">
        <x:v>11</x:v>
      </x:c>
      <x:c r="P8" t="str">
        <x:f t="shared" si="5"/>
        <x:v>품질/디자인/구성에</x:v>
      </x:c>
      <x:c r="Q8" t="s">
        <x:v>5</x:v>
      </x:c>
      <x:c r="S8" s="3" t="s">
        <x:v>4</x:v>
      </x:c>
      <x:c r="T8" s="1">
        <x:f t="shared" si="3"/>
        <x:v>3.2438478747203576</x:v>
      </x:c>
      <x:c r="U8" s="3" t="s">
        <x:v>11</x:v>
      </x:c>
      <x:c r="V8" s="3" t="str">
        <x:f t="shared" si="6"/>
        <x:v>품질/디자인/구성에</x:v>
      </x:c>
      <x:c r="W8" s="3" t="s">
        <x:v>7</x:v>
      </x:c>
    </x:row>
    <x:row r="9" spans="1:23">
      <x:c r="A9" s="2" t="s">
        <x:v>19</x:v>
      </x:c>
      <x:c r="B9" s="2">
        <x:v>1412</x:v>
      </x:c>
      <x:c r="C9" s="2">
        <x:v>190</x:v>
      </x:c>
      <x:c r="D9" s="2">
        <x:v>57</x:v>
      </x:c>
      <x:c r="E9">
        <x:f t="shared" si="0"/>
        <x:v>1659</x:v>
      </x:c>
      <x:c r="G9" t="s">
        <x:v>4</x:v>
      </x:c>
      <x:c r="H9" s="1">
        <x:f t="shared" si="1"/>
        <x:v>85.111512959614217</x:v>
      </x:c>
      <x:c r="I9" t="s">
        <x:v>11</x:v>
      </x:c>
      <x:c r="J9" t="str">
        <x:f t="shared" si="4"/>
        <x:v>효과/성능/기능에</x:v>
      </x:c>
      <x:c r="K9" t="s">
        <x:v>6</x:v>
      </x:c>
      <x:c r="M9" t="s">
        <x:v>4</x:v>
      </x:c>
      <x:c r="N9" s="1">
        <x:f t="shared" si="2"/>
        <x:v>11.452682338758288</x:v>
      </x:c>
      <x:c r="O9" t="s">
        <x:v>11</x:v>
      </x:c>
      <x:c r="P9" t="str">
        <x:f t="shared" si="5"/>
        <x:v>효과/성능/기능에</x:v>
      </x:c>
      <x:c r="Q9" t="s">
        <x:v>5</x:v>
      </x:c>
      <x:c r="S9" s="3" t="s">
        <x:v>4</x:v>
      </x:c>
      <x:c r="T9" s="1">
        <x:f t="shared" si="3"/>
        <x:v>3.4358047016274864</x:v>
      </x:c>
      <x:c r="U9" s="3" t="s">
        <x:v>11</x:v>
      </x:c>
      <x:c r="V9" s="3" t="str">
        <x:f t="shared" si="6"/>
        <x:v>효과/성능/기능에</x:v>
      </x:c>
      <x:c r="W9" s="3" t="s">
        <x:v>7</x:v>
      </x:c>
    </x:row>
    <x:row r="10" spans="1:5">
      <x:c r="A10" t="s">
        <x:v>15</x:v>
      </x:c>
      <x:c r="B10" s="2">
        <x:v>93</x:v>
      </x:c>
      <x:c r="C10" s="2">
        <x:v>18</x:v>
      </x:c>
      <x:c r="D10" s="2">
        <x:v>3</x:v>
      </x:c>
      <x:c r="E10">
        <x:f t="shared" si="0"/>
        <x:v>114</x:v>
      </x:c>
    </x:row>
    <x:row r="11" spans="1:5">
      <x:c r="A11" t="s">
        <x:v>14</x:v>
      </x:c>
      <x:c r="B11">
        <x:f>SUM(B3:B10)</x:f>
        <x:v>4148</x:v>
      </x:c>
      <x:c r="C11">
        <x:f t="shared" ref="C11:D11" si="7">SUM(C3:C10)</x:f>
        <x:v>831</x:v>
      </x:c>
      <x:c r="D11">
        <x:f t="shared" si="7"/>
        <x:v>139</x:v>
      </x:c>
      <x:c r="E11">
        <x:f>SUM(E3:E10)</x:f>
        <x:v>5118</x:v>
      </x:c>
    </x:row>
    <x:row r="29" spans="1:1">
      <x:c r="A29" s="3"/>
    </x:row>
  </x:sheetData>
  <x:mergeCells count="1">
    <x:mergeCell ref="A1:P1"/>
  </x:mergeCells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  <x:drawing r:id="rId1"/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A1:W29"/>
  <x:sheetViews>
    <x:sheetView topLeftCell="A1" zoomScaleNormal="100" zoomScaleSheetLayoutView="100" workbookViewId="0">
      <x:selection activeCell="H8" activeCellId="0" sqref="H8:H8"/>
    </x:sheetView>
  </x:sheetViews>
  <x:sheetFormatPr defaultColWidth="8.66015625" defaultRowHeight="16.39999999999999857891"/>
  <x:cols>
    <x:col min="1" max="1" width="15.51953125" bestFit="1" customWidth="1"/>
    <x:col min="2" max="2" width="8.66015625" bestFit="1" customWidth="1"/>
    <x:col min="5" max="5" width="8.66015625" bestFit="1" customWidth="1"/>
    <x:col min="6" max="6" width="1.74609375" customWidth="1"/>
    <x:col min="7" max="7" width="12.8203125" bestFit="1" customWidth="1"/>
    <x:col min="8" max="9" width="5.484375" bestFit="1" customWidth="1"/>
    <x:col min="10" max="10" width="17.37890625" bestFit="1" customWidth="1"/>
    <x:col min="11" max="11" width="12.56640625" bestFit="1" customWidth="1"/>
    <x:col min="12" max="12" width="1.81640625" customWidth="1"/>
    <x:col min="13" max="13" width="12.8203125" bestFit="1" customWidth="1"/>
    <x:col min="14" max="14" width="5.484375" bestFit="1" customWidth="1"/>
    <x:col min="15" max="15" width="5.0625" bestFit="1" customWidth="1"/>
    <x:col min="16" max="16" width="17.37890625" bestFit="1" customWidth="1"/>
    <x:col min="17" max="17" width="12.56640625" bestFit="1" customWidth="1"/>
    <x:col min="18" max="18" width="1.49609375" customWidth="1"/>
    <x:col min="19" max="19" width="12.8203125" bestFit="1" customWidth="1"/>
    <x:col min="20" max="20" width="4.46875" bestFit="1" customWidth="1"/>
    <x:col min="21" max="21" width="5.0625" bestFit="1" customWidth="1"/>
    <x:col min="22" max="22" width="17.37890625" bestFit="1" customWidth="1"/>
    <x:col min="23" max="23" width="12.56640625" bestFit="1" customWidth="1"/>
  </x:cols>
  <x:sheetData>
    <x:row r="1" spans="1:17" ht="66.5" customHeight="1">
      <x:c r="A1" s="12" t="s">
        <x:v>31</x:v>
      </x:c>
      <x:c r="B1" s="13"/>
      <x:c r="C1" s="13"/>
      <x:c r="D1" s="13"/>
      <x:c r="E1" s="13"/>
      <x:c r="F1" s="13"/>
      <x:c r="G1" s="13"/>
      <x:c r="H1" s="14"/>
      <x:c r="I1" s="14"/>
      <x:c r="J1" s="14"/>
      <x:c r="K1" s="14"/>
      <x:c r="L1" s="14"/>
      <x:c r="M1" s="14"/>
      <x:c r="N1" s="13"/>
      <x:c r="O1" s="13"/>
      <x:c r="P1" s="13"/>
      <x:c r="Q1" s="4" t="s">
        <x:v>17</x:v>
      </x:c>
    </x:row>
    <x:row r="2" spans="1:14">
      <x:c r="A2" t="s">
        <x:v>2</x:v>
      </x:c>
      <x:c r="B2" t="s">
        <x:v>9</x:v>
      </x:c>
      <x:c r="C2" t="s">
        <x:v>13</x:v>
      </x:c>
      <x:c r="D2" t="s">
        <x:v>12</x:v>
      </x:c>
      <x:c r="E2" t="s">
        <x:v>14</x:v>
      </x:c>
      <x:c r="G2" s="2"/>
      <x:c r="H2" s="2"/>
      <x:c r="I2" s="2"/>
      <x:c r="J2" s="2"/>
      <x:c r="K2" s="2"/>
      <x:c r="L2" s="2"/>
      <x:c r="M2" s="2"/>
      <x:c r="N2" s="3"/>
    </x:row>
    <x:row r="3" spans="1:23">
      <x:c r="A3" s="2" t="s">
        <x:v>16</x:v>
      </x:c>
      <x:c r="B3" s="2">
        <x:v>260</x:v>
      </x:c>
      <x:c r="C3" s="2">
        <x:v>94</x:v>
      </x:c>
      <x:c r="D3" s="2">
        <x:v>2</x:v>
      </x:c>
      <x:c r="E3">
        <x:f>SUM(B3:D3)</x:f>
        <x:v>356</x:v>
      </x:c>
      <x:c r="G3" t="s">
        <x:v>4</x:v>
      </x:c>
      <x:c r="H3" s="1">
        <x:f>B3/E3*100</x:f>
        <x:v>73.033707865168537</x:v>
      </x:c>
      <x:c r="I3" t="s">
        <x:v>11</x:v>
      </x:c>
      <x:c r="J3" t="str">
        <x:f>$A$3&amp;"에"</x:f>
        <x:v>가격에</x:v>
      </x:c>
      <x:c r="K3" t="s">
        <x:v>6</x:v>
      </x:c>
      <x:c r="M3" t="s">
        <x:v>4</x:v>
      </x:c>
      <x:c r="N3" s="1">
        <x:f>C3/E3*100</x:f>
        <x:v>26.40449438202247</x:v>
      </x:c>
      <x:c r="O3" t="s">
        <x:v>11</x:v>
      </x:c>
      <x:c r="P3" t="str">
        <x:f>$A$3&amp;"에"</x:f>
        <x:v>가격에</x:v>
      </x:c>
      <x:c r="Q3" t="s">
        <x:v>5</x:v>
      </x:c>
      <x:c r="S3" s="3" t="s">
        <x:v>4</x:v>
      </x:c>
      <x:c r="T3" s="1">
        <x:f>D3/E3*100</x:f>
        <x:v>0.5617977528089888</x:v>
      </x:c>
      <x:c r="U3" s="3" t="s">
        <x:v>11</x:v>
      </x:c>
      <x:c r="V3" s="3" t="str">
        <x:f>$A$3&amp;"에"</x:f>
        <x:v>가격에</x:v>
      </x:c>
      <x:c r="W3" s="3" t="s">
        <x:v>7</x:v>
      </x:c>
    </x:row>
    <x:row r="4" spans="1:23">
      <x:c r="A4" s="2" t="s">
        <x:v>8</x:v>
      </x:c>
      <x:c r="B4" s="2">
        <x:v>571</x:v>
      </x:c>
      <x:c r="C4" s="2">
        <x:v>114</x:v>
      </x:c>
      <x:c r="D4" s="2">
        <x:v>26</x:v>
      </x:c>
      <x:c r="E4">
        <x:f t="shared" ref="E4:E10" si="0">SUM(B4:D4)</x:f>
        <x:v>711</x:v>
      </x:c>
      <x:c r="G4" t="s">
        <x:v>4</x:v>
      </x:c>
      <x:c r="H4" s="1">
        <x:f t="shared" ref="H4:H9" si="1">B4/E4*100</x:f>
        <x:v>80.309423347398038</x:v>
      </x:c>
      <x:c r="I4" t="s">
        <x:v>11</x:v>
      </x:c>
      <x:c r="J4" t="str">
        <x:f>$A4&amp;"에"</x:f>
        <x:v>사용감/착용감에</x:v>
      </x:c>
      <x:c r="K4" t="s">
        <x:v>6</x:v>
      </x:c>
      <x:c r="M4" t="s">
        <x:v>4</x:v>
      </x:c>
      <x:c r="N4" s="1">
        <x:f t="shared" ref="N4:N9" si="2">C4/E4*100</x:f>
        <x:v>16.033755274261605</x:v>
      </x:c>
      <x:c r="O4" t="s">
        <x:v>11</x:v>
      </x:c>
      <x:c r="P4" t="str">
        <x:f>$A4&amp;"에"</x:f>
        <x:v>사용감/착용감에</x:v>
      </x:c>
      <x:c r="Q4" t="s">
        <x:v>5</x:v>
      </x:c>
      <x:c r="S4" s="3" t="s">
        <x:v>4</x:v>
      </x:c>
      <x:c r="T4" s="1">
        <x:f t="shared" ref="T4:T9" si="3">D4/E4*100</x:f>
        <x:v>3.6568213783403656</x:v>
      </x:c>
      <x:c r="U4" s="3" t="s">
        <x:v>11</x:v>
      </x:c>
      <x:c r="V4" s="3" t="str">
        <x:f>$A4&amp;"에"</x:f>
        <x:v>사용감/착용감에</x:v>
      </x:c>
      <x:c r="W4" s="3" t="s">
        <x:v>7</x:v>
      </x:c>
    </x:row>
    <x:row r="5" spans="1:23">
      <x:c r="A5" s="2" t="s">
        <x:v>21</x:v>
      </x:c>
      <x:c r="B5" s="2">
        <x:v>67</x:v>
      </x:c>
      <x:c r="C5" s="2">
        <x:v>33</x:v>
      </x:c>
      <x:c r="D5" s="2">
        <x:v>5</x:v>
      </x:c>
      <x:c r="E5">
        <x:f t="shared" si="0"/>
        <x:v>105</x:v>
      </x:c>
      <x:c r="G5" t="s">
        <x:v>4</x:v>
      </x:c>
      <x:c r="H5" s="1">
        <x:f t="shared" si="1"/>
        <x:v>63.809523809523803</x:v>
      </x:c>
      <x:c r="I5" t="s">
        <x:v>11</x:v>
      </x:c>
      <x:c r="J5" t="str">
        <x:f t="shared" ref="J5:J9" si="4">$A5&amp;"에"</x:f>
        <x:v>사이즈/무게/개수에</x:v>
      </x:c>
      <x:c r="K5" t="s">
        <x:v>6</x:v>
      </x:c>
      <x:c r="M5" t="s">
        <x:v>4</x:v>
      </x:c>
      <x:c r="N5" s="1">
        <x:f t="shared" si="2"/>
        <x:v>31.428571428571427</x:v>
      </x:c>
      <x:c r="O5" t="s">
        <x:v>11</x:v>
      </x:c>
      <x:c r="P5" t="str">
        <x:f t="shared" ref="P5:P9" si="5">$A5&amp;"에"</x:f>
        <x:v>사이즈/무게/개수에</x:v>
      </x:c>
      <x:c r="Q5" t="s">
        <x:v>5</x:v>
      </x:c>
      <x:c r="S5" s="3" t="s">
        <x:v>4</x:v>
      </x:c>
      <x:c r="T5" s="1">
        <x:f t="shared" si="3"/>
        <x:v>4.7619047619047619</x:v>
      </x:c>
      <x:c r="U5" s="3" t="s">
        <x:v>11</x:v>
      </x:c>
      <x:c r="V5" s="3" t="str">
        <x:f t="shared" ref="V5:V9" si="6">$A5&amp;"에"</x:f>
        <x:v>사이즈/무게/개수에</x:v>
      </x:c>
      <x:c r="W5" s="3" t="s">
        <x:v>7</x:v>
      </x:c>
    </x:row>
    <x:row r="6" spans="1:23">
      <x:c r="A6" s="2" t="s">
        <x:v>20</x:v>
      </x:c>
      <x:c r="B6" s="2">
        <x:v>2</x:v>
      </x:c>
      <x:c r="C6" s="2">
        <x:v>2</x:v>
      </x:c>
      <x:c r="D6" s="2">
        <x:v>0</x:v>
      </x:c>
      <x:c r="E6">
        <x:f t="shared" si="0"/>
        <x:v>4</x:v>
      </x:c>
      <x:c r="G6" t="s">
        <x:v>4</x:v>
      </x:c>
      <x:c r="H6" s="1">
        <x:f>B6/E6*100</x:f>
        <x:v>50</x:v>
      </x:c>
      <x:c r="I6" t="s">
        <x:v>11</x:v>
      </x:c>
      <x:c r="J6" t="str">
        <x:f t="shared" si="4"/>
        <x:v>제조/유통/서비스에</x:v>
      </x:c>
      <x:c r="K6" t="s">
        <x:v>6</x:v>
      </x:c>
      <x:c r="M6" t="s">
        <x:v>4</x:v>
      </x:c>
      <x:c r="N6" s="1">
        <x:f t="shared" si="2"/>
        <x:v>50</x:v>
      </x:c>
      <x:c r="O6" t="s">
        <x:v>11</x:v>
      </x:c>
      <x:c r="P6" t="str">
        <x:f t="shared" si="5"/>
        <x:v>제조/유통/서비스에</x:v>
      </x:c>
      <x:c r="Q6" t="s">
        <x:v>5</x:v>
      </x:c>
      <x:c r="S6" s="3" t="s">
        <x:v>4</x:v>
      </x:c>
      <x:c r="T6" s="1">
        <x:f t="shared" si="3"/>
        <x:v>0</x:v>
      </x:c>
      <x:c r="U6" s="3" t="s">
        <x:v>11</x:v>
      </x:c>
      <x:c r="V6" s="3" t="str">
        <x:f t="shared" si="6"/>
        <x:v>제조/유통/서비스에</x:v>
      </x:c>
      <x:c r="W6" s="3" t="s">
        <x:v>7</x:v>
      </x:c>
    </x:row>
    <x:row r="7" spans="1:23">
      <x:c r="A7" s="2" t="s">
        <x:v>3</x:v>
      </x:c>
      <x:c r="B7" s="2">
        <x:v>609</x:v>
      </x:c>
      <x:c r="C7" s="2">
        <x:v>28</x:v>
      </x:c>
      <x:c r="D7" s="2">
        <x:v>12</x:v>
      </x:c>
      <x:c r="E7">
        <x:f t="shared" si="0"/>
        <x:v>649</x:v>
      </x:c>
      <x:c r="G7" t="s">
        <x:v>4</x:v>
      </x:c>
      <x:c r="H7" s="1">
        <x:f t="shared" si="1"/>
        <x:v>93.836671802773495</x:v>
      </x:c>
      <x:c r="I7" t="s">
        <x:v>11</x:v>
      </x:c>
      <x:c r="J7" t="str">
        <x:f t="shared" si="4"/>
        <x:v>편의성/활용성에</x:v>
      </x:c>
      <x:c r="K7" t="s">
        <x:v>6</x:v>
      </x:c>
      <x:c r="M7" t="s">
        <x:v>4</x:v>
      </x:c>
      <x:c r="N7" s="1">
        <x:f t="shared" si="2"/>
        <x:v>4.3143297380585519</x:v>
      </x:c>
      <x:c r="O7" t="s">
        <x:v>11</x:v>
      </x:c>
      <x:c r="P7" t="str">
        <x:f t="shared" si="5"/>
        <x:v>편의성/활용성에</x:v>
      </x:c>
      <x:c r="Q7" t="s">
        <x:v>5</x:v>
      </x:c>
      <x:c r="S7" s="3" t="s">
        <x:v>4</x:v>
      </x:c>
      <x:c r="T7" s="1">
        <x:f t="shared" si="3"/>
        <x:v>1.8489984591679509</x:v>
      </x:c>
      <x:c r="U7" s="3" t="s">
        <x:v>11</x:v>
      </x:c>
      <x:c r="V7" s="3" t="str">
        <x:f t="shared" si="6"/>
        <x:v>편의성/활용성에</x:v>
      </x:c>
      <x:c r="W7" s="3" t="s">
        <x:v>7</x:v>
      </x:c>
    </x:row>
    <x:row r="8" spans="1:23">
      <x:c r="A8" s="2" t="s">
        <x:v>18</x:v>
      </x:c>
      <x:c r="B8" s="2">
        <x:v>470</x:v>
      </x:c>
      <x:c r="C8" s="2">
        <x:v>117</x:v>
      </x:c>
      <x:c r="D8" s="2">
        <x:v>17</x:v>
      </x:c>
      <x:c r="E8">
        <x:f t="shared" si="0"/>
        <x:v>604</x:v>
      </x:c>
      <x:c r="G8" t="s">
        <x:v>4</x:v>
      </x:c>
      <x:c r="H8" s="1">
        <x:f t="shared" si="1"/>
        <x:v>77.814569536423832</x:v>
      </x:c>
      <x:c r="I8" t="s">
        <x:v>11</x:v>
      </x:c>
      <x:c r="J8" t="str">
        <x:f t="shared" si="4"/>
        <x:v>품질/디자인/구성에</x:v>
      </x:c>
      <x:c r="K8" t="s">
        <x:v>6</x:v>
      </x:c>
      <x:c r="M8" t="s">
        <x:v>4</x:v>
      </x:c>
      <x:c r="N8" s="1">
        <x:f t="shared" si="2"/>
        <x:v>19.370860927152318</x:v>
      </x:c>
      <x:c r="O8" t="s">
        <x:v>11</x:v>
      </x:c>
      <x:c r="P8" t="str">
        <x:f t="shared" si="5"/>
        <x:v>품질/디자인/구성에</x:v>
      </x:c>
      <x:c r="Q8" t="s">
        <x:v>5</x:v>
      </x:c>
      <x:c r="S8" s="3" t="s">
        <x:v>4</x:v>
      </x:c>
      <x:c r="T8" s="1">
        <x:f t="shared" si="3"/>
        <x:v>2.814569536423841</x:v>
      </x:c>
      <x:c r="U8" s="3" t="s">
        <x:v>11</x:v>
      </x:c>
      <x:c r="V8" s="3" t="str">
        <x:f t="shared" si="6"/>
        <x:v>품질/디자인/구성에</x:v>
      </x:c>
      <x:c r="W8" s="3" t="s">
        <x:v>7</x:v>
      </x:c>
    </x:row>
    <x:row r="9" spans="1:23">
      <x:c r="A9" s="2" t="s">
        <x:v>19</x:v>
      </x:c>
      <x:c r="B9" s="2">
        <x:v>1108</x:v>
      </x:c>
      <x:c r="C9" s="2">
        <x:v>97</x:v>
      </x:c>
      <x:c r="D9" s="2">
        <x:v>43</x:v>
      </x:c>
      <x:c r="E9">
        <x:f t="shared" si="0"/>
        <x:v>1248</x:v>
      </x:c>
      <x:c r="G9" t="s">
        <x:v>4</x:v>
      </x:c>
      <x:c r="H9" s="1">
        <x:f t="shared" si="1"/>
        <x:v>88.78205128205127</x:v>
      </x:c>
      <x:c r="I9" t="s">
        <x:v>11</x:v>
      </x:c>
      <x:c r="J9" t="str">
        <x:f t="shared" si="4"/>
        <x:v>효과/성능/기능에</x:v>
      </x:c>
      <x:c r="K9" t="s">
        <x:v>6</x:v>
      </x:c>
      <x:c r="M9" t="s">
        <x:v>4</x:v>
      </x:c>
      <x:c r="N9" s="1">
        <x:f t="shared" si="2"/>
        <x:v>7.7724358974358978</x:v>
      </x:c>
      <x:c r="O9" t="s">
        <x:v>11</x:v>
      </x:c>
      <x:c r="P9" t="str">
        <x:f t="shared" si="5"/>
        <x:v>효과/성능/기능에</x:v>
      </x:c>
      <x:c r="Q9" t="s">
        <x:v>5</x:v>
      </x:c>
      <x:c r="S9" s="3" t="s">
        <x:v>4</x:v>
      </x:c>
      <x:c r="T9" s="1">
        <x:f t="shared" si="3"/>
        <x:v>3.4455128205128207</x:v>
      </x:c>
      <x:c r="U9" s="3" t="s">
        <x:v>11</x:v>
      </x:c>
      <x:c r="V9" s="3" t="str">
        <x:f t="shared" si="6"/>
        <x:v>효과/성능/기능에</x:v>
      </x:c>
      <x:c r="W9" s="3" t="s">
        <x:v>7</x:v>
      </x:c>
    </x:row>
    <x:row r="10" spans="1:5">
      <x:c r="A10" t="s">
        <x:v>15</x:v>
      </x:c>
      <x:c r="B10" s="2">
        <x:v>73</x:v>
      </x:c>
      <x:c r="C10" s="2">
        <x:v>7</x:v>
      </x:c>
      <x:c r="D10" s="2">
        <x:v>3</x:v>
      </x:c>
      <x:c r="E10">
        <x:f t="shared" si="0"/>
        <x:v>83</x:v>
      </x:c>
    </x:row>
    <x:row r="11" spans="1:5">
      <x:c r="A11" t="s">
        <x:v>14</x:v>
      </x:c>
      <x:c r="B11">
        <x:f>SUM(B3:B10)</x:f>
        <x:v>3160</x:v>
      </x:c>
      <x:c r="C11">
        <x:f t="shared" ref="C11:D11" si="7">SUM(C3:C10)</x:f>
        <x:v>492</x:v>
      </x:c>
      <x:c r="D11">
        <x:f t="shared" si="7"/>
        <x:v>108</x:v>
      </x:c>
      <x:c r="E11">
        <x:f>SUM(E3:E10)</x:f>
        <x:v>3760</x:v>
      </x:c>
    </x:row>
    <x:row r="29" spans="1:1">
      <x:c r="A29" s="3"/>
    </x:row>
  </x:sheetData>
  <x:mergeCells count="1">
    <x:mergeCell ref="A1:P1"/>
  </x:mergeCells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  <x:drawing r:id="rId1"/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/>
  <x:dimension ref="A1:W29"/>
  <x:sheetViews>
    <x:sheetView topLeftCell="A1" zoomScaleNormal="100" zoomScaleSheetLayoutView="100" workbookViewId="0">
      <x:selection activeCell="D10" activeCellId="0" sqref="D10:D10"/>
    </x:sheetView>
  </x:sheetViews>
  <x:sheetFormatPr defaultColWidth="8.66015625" defaultRowHeight="16.39999999999999857891"/>
  <x:cols>
    <x:col min="1" max="1" width="15.51953125" bestFit="1" customWidth="1"/>
    <x:col min="2" max="2" width="8.66015625" bestFit="1" customWidth="1"/>
    <x:col min="5" max="5" width="8.66015625" bestFit="1" customWidth="1"/>
    <x:col min="6" max="6" width="1.74609375" customWidth="1"/>
    <x:col min="7" max="7" width="12.8203125" bestFit="1" customWidth="1"/>
    <x:col min="8" max="9" width="5.484375" bestFit="1" customWidth="1"/>
    <x:col min="10" max="10" width="17.37890625" bestFit="1" customWidth="1"/>
    <x:col min="11" max="11" width="12.56640625" bestFit="1" customWidth="1"/>
    <x:col min="12" max="12" width="1.81640625" customWidth="1"/>
    <x:col min="13" max="13" width="12.8203125" bestFit="1" customWidth="1"/>
    <x:col min="14" max="14" width="5.484375" bestFit="1" customWidth="1"/>
    <x:col min="15" max="15" width="5.0625" bestFit="1" customWidth="1"/>
    <x:col min="16" max="16" width="17.37890625" bestFit="1" customWidth="1"/>
    <x:col min="17" max="17" width="12.56640625" bestFit="1" customWidth="1"/>
    <x:col min="18" max="18" width="1.49609375" customWidth="1"/>
    <x:col min="19" max="19" width="12.8203125" bestFit="1" customWidth="1"/>
    <x:col min="20" max="20" width="4.46875" bestFit="1" customWidth="1"/>
    <x:col min="21" max="21" width="5.0625" bestFit="1" customWidth="1"/>
    <x:col min="22" max="22" width="17.37890625" bestFit="1" customWidth="1"/>
    <x:col min="23" max="23" width="12.56640625" bestFit="1" customWidth="1"/>
  </x:cols>
  <x:sheetData>
    <x:row r="1" spans="1:17" ht="66.5" customHeight="1">
      <x:c r="A1" s="12" t="s">
        <x:v>31</x:v>
      </x:c>
      <x:c r="B1" s="13"/>
      <x:c r="C1" s="13"/>
      <x:c r="D1" s="13"/>
      <x:c r="E1" s="13"/>
      <x:c r="F1" s="13"/>
      <x:c r="G1" s="13"/>
      <x:c r="H1" s="14"/>
      <x:c r="I1" s="14"/>
      <x:c r="J1" s="14"/>
      <x:c r="K1" s="14"/>
      <x:c r="L1" s="14"/>
      <x:c r="M1" s="14"/>
      <x:c r="N1" s="13"/>
      <x:c r="O1" s="13"/>
      <x:c r="P1" s="13"/>
      <x:c r="Q1" s="4" t="s">
        <x:v>17</x:v>
      </x:c>
    </x:row>
    <x:row r="2" spans="1:14">
      <x:c r="A2" t="s">
        <x:v>2</x:v>
      </x:c>
      <x:c r="B2" t="s">
        <x:v>9</x:v>
      </x:c>
      <x:c r="C2" t="s">
        <x:v>13</x:v>
      </x:c>
      <x:c r="D2" t="s">
        <x:v>12</x:v>
      </x:c>
      <x:c r="E2" t="s">
        <x:v>14</x:v>
      </x:c>
      <x:c r="G2" s="2"/>
      <x:c r="H2" s="2"/>
      <x:c r="I2" s="2"/>
      <x:c r="J2" s="2"/>
      <x:c r="K2" s="2"/>
      <x:c r="L2" s="2"/>
      <x:c r="M2" s="2"/>
      <x:c r="N2" s="3"/>
    </x:row>
    <x:row r="3" spans="1:23">
      <x:c r="A3" s="2" t="s">
        <x:v>16</x:v>
      </x:c>
      <x:c r="B3" s="2">
        <x:v>168</x:v>
      </x:c>
      <x:c r="C3" s="2">
        <x:v>62</x:v>
      </x:c>
      <x:c r="D3" s="2">
        <x:v>3</x:v>
      </x:c>
      <x:c r="E3">
        <x:f>SUM(B3:D3)</x:f>
        <x:v>233</x:v>
      </x:c>
      <x:c r="G3" t="s">
        <x:v>4</x:v>
      </x:c>
      <x:c r="H3" s="1">
        <x:f>B3/E3*100</x:f>
        <x:v>72.103004291845494</x:v>
      </x:c>
      <x:c r="I3" t="s">
        <x:v>11</x:v>
      </x:c>
      <x:c r="J3" t="str">
        <x:f>$A$3&amp;"에"</x:f>
        <x:v>가격에</x:v>
      </x:c>
      <x:c r="K3" t="s">
        <x:v>6</x:v>
      </x:c>
      <x:c r="M3" t="s">
        <x:v>4</x:v>
      </x:c>
      <x:c r="N3" s="1">
        <x:f>C3/E3*100</x:f>
        <x:v>26.609442060085836</x:v>
      </x:c>
      <x:c r="O3" t="s">
        <x:v>11</x:v>
      </x:c>
      <x:c r="P3" t="str">
        <x:f>$A$3&amp;"에"</x:f>
        <x:v>가격에</x:v>
      </x:c>
      <x:c r="Q3" t="s">
        <x:v>5</x:v>
      </x:c>
      <x:c r="S3" s="3" t="s">
        <x:v>4</x:v>
      </x:c>
      <x:c r="T3" s="1">
        <x:f>D3/E3*100</x:f>
        <x:v>1.2875536480686696</x:v>
      </x:c>
      <x:c r="U3" s="3" t="s">
        <x:v>11</x:v>
      </x:c>
      <x:c r="V3" s="3" t="str">
        <x:f>$A$3&amp;"에"</x:f>
        <x:v>가격에</x:v>
      </x:c>
      <x:c r="W3" s="3" t="s">
        <x:v>7</x:v>
      </x:c>
    </x:row>
    <x:row r="4" spans="1:23">
      <x:c r="A4" s="2" t="s">
        <x:v>8</x:v>
      </x:c>
      <x:c r="B4" s="2">
        <x:v>401</x:v>
      </x:c>
      <x:c r="C4" s="2">
        <x:v>124</x:v>
      </x:c>
      <x:c r="D4" s="2">
        <x:v>13</x:v>
      </x:c>
      <x:c r="E4">
        <x:f t="shared" ref="E4:E10" si="0">SUM(B4:D4)</x:f>
        <x:v>538</x:v>
      </x:c>
      <x:c r="G4" t="s">
        <x:v>4</x:v>
      </x:c>
      <x:c r="H4" s="1">
        <x:f t="shared" ref="H4:H9" si="1">B4/E4*100</x:f>
        <x:v>74.535315985130111</x:v>
      </x:c>
      <x:c r="I4" t="s">
        <x:v>11</x:v>
      </x:c>
      <x:c r="J4" t="str">
        <x:f>$A4&amp;"에"</x:f>
        <x:v>사용감/착용감에</x:v>
      </x:c>
      <x:c r="K4" t="s">
        <x:v>6</x:v>
      </x:c>
      <x:c r="M4" t="s">
        <x:v>4</x:v>
      </x:c>
      <x:c r="N4" s="1">
        <x:f t="shared" ref="N4:N9" si="2">C4/E4*100</x:f>
        <x:v>23.048327137546469</x:v>
      </x:c>
      <x:c r="O4" t="s">
        <x:v>11</x:v>
      </x:c>
      <x:c r="P4" t="str">
        <x:f>$A4&amp;"에"</x:f>
        <x:v>사용감/착용감에</x:v>
      </x:c>
      <x:c r="Q4" t="s">
        <x:v>5</x:v>
      </x:c>
      <x:c r="S4" s="3" t="s">
        <x:v>4</x:v>
      </x:c>
      <x:c r="T4" s="1">
        <x:f t="shared" ref="T4:T9" si="3">D4/E4*100</x:f>
        <x:v>2.4163568773234201</x:v>
      </x:c>
      <x:c r="U4" s="3" t="s">
        <x:v>11</x:v>
      </x:c>
      <x:c r="V4" s="3" t="str">
        <x:f>$A4&amp;"에"</x:f>
        <x:v>사용감/착용감에</x:v>
      </x:c>
      <x:c r="W4" s="3" t="s">
        <x:v>7</x:v>
      </x:c>
    </x:row>
    <x:row r="5" spans="1:23">
      <x:c r="A5" s="2" t="s">
        <x:v>21</x:v>
      </x:c>
      <x:c r="B5" s="2">
        <x:v>60</x:v>
      </x:c>
      <x:c r="C5" s="2">
        <x:v>23</x:v>
      </x:c>
      <x:c r="D5" s="2">
        <x:v>2</x:v>
      </x:c>
      <x:c r="E5">
        <x:f t="shared" si="0"/>
        <x:v>85</x:v>
      </x:c>
      <x:c r="G5" t="s">
        <x:v>4</x:v>
      </x:c>
      <x:c r="H5" s="1">
        <x:f t="shared" si="1"/>
        <x:v>70.588235294117652</x:v>
      </x:c>
      <x:c r="I5" t="s">
        <x:v>11</x:v>
      </x:c>
      <x:c r="J5" t="str">
        <x:f t="shared" ref="J5:J9" si="4">$A5&amp;"에"</x:f>
        <x:v>사이즈/무게/개수에</x:v>
      </x:c>
      <x:c r="K5" t="s">
        <x:v>6</x:v>
      </x:c>
      <x:c r="M5" t="s">
        <x:v>4</x:v>
      </x:c>
      <x:c r="N5" s="1">
        <x:f t="shared" si="2"/>
        <x:v>27.058823529411764</x:v>
      </x:c>
      <x:c r="O5" t="s">
        <x:v>11</x:v>
      </x:c>
      <x:c r="P5" t="str">
        <x:f t="shared" ref="P5:P9" si="5">$A5&amp;"에"</x:f>
        <x:v>사이즈/무게/개수에</x:v>
      </x:c>
      <x:c r="Q5" t="s">
        <x:v>5</x:v>
      </x:c>
      <x:c r="S5" s="3" t="s">
        <x:v>4</x:v>
      </x:c>
      <x:c r="T5" s="1">
        <x:f t="shared" si="3"/>
        <x:v>2.3529411764705883</x:v>
      </x:c>
      <x:c r="U5" s="3" t="s">
        <x:v>11</x:v>
      </x:c>
      <x:c r="V5" s="3" t="str">
        <x:f t="shared" ref="V5:V9" si="6">$A5&amp;"에"</x:f>
        <x:v>사이즈/무게/개수에</x:v>
      </x:c>
      <x:c r="W5" s="3" t="s">
        <x:v>7</x:v>
      </x:c>
    </x:row>
    <x:row r="6" spans="1:23">
      <x:c r="A6" s="2" t="s">
        <x:v>20</x:v>
      </x:c>
      <x:c r="B6" s="2">
        <x:v>1</x:v>
      </x:c>
      <x:c r="C6" s="2">
        <x:v>2</x:v>
      </x:c>
      <x:c r="D6" s="2">
        <x:v>0</x:v>
      </x:c>
      <x:c r="E6">
        <x:f t="shared" si="0"/>
        <x:v>3</x:v>
      </x:c>
      <x:c r="G6" t="s">
        <x:v>4</x:v>
      </x:c>
      <x:c r="H6" s="1">
        <x:f>B6/E6*100</x:f>
        <x:v>33.333333333333329</x:v>
      </x:c>
      <x:c r="I6" t="s">
        <x:v>11</x:v>
      </x:c>
      <x:c r="J6" t="str">
        <x:f t="shared" si="4"/>
        <x:v>제조/유통/서비스에</x:v>
      </x:c>
      <x:c r="K6" t="s">
        <x:v>6</x:v>
      </x:c>
      <x:c r="M6" t="s">
        <x:v>4</x:v>
      </x:c>
      <x:c r="N6" s="1">
        <x:f t="shared" si="2"/>
        <x:v>66.666666666666657</x:v>
      </x:c>
      <x:c r="O6" t="s">
        <x:v>11</x:v>
      </x:c>
      <x:c r="P6" t="str">
        <x:f t="shared" si="5"/>
        <x:v>제조/유통/서비스에</x:v>
      </x:c>
      <x:c r="Q6" t="s">
        <x:v>5</x:v>
      </x:c>
      <x:c r="S6" s="3" t="s">
        <x:v>4</x:v>
      </x:c>
      <x:c r="T6" s="1">
        <x:f t="shared" si="3"/>
        <x:v>0</x:v>
      </x:c>
      <x:c r="U6" s="3" t="s">
        <x:v>11</x:v>
      </x:c>
      <x:c r="V6" s="3" t="str">
        <x:f t="shared" si="6"/>
        <x:v>제조/유통/서비스에</x:v>
      </x:c>
      <x:c r="W6" s="3" t="s">
        <x:v>7</x:v>
      </x:c>
    </x:row>
    <x:row r="7" spans="1:23">
      <x:c r="A7" s="2" t="s">
        <x:v>3</x:v>
      </x:c>
      <x:c r="B7" s="2">
        <x:v>449</x:v>
      </x:c>
      <x:c r="C7" s="2">
        <x:v>27</x:v>
      </x:c>
      <x:c r="D7" s="2">
        <x:v>9</x:v>
      </x:c>
      <x:c r="E7">
        <x:f t="shared" si="0"/>
        <x:v>485</x:v>
      </x:c>
      <x:c r="G7" t="s">
        <x:v>4</x:v>
      </x:c>
      <x:c r="H7" s="1">
        <x:f t="shared" si="1"/>
        <x:v>92.577319587628864</x:v>
      </x:c>
      <x:c r="I7" t="s">
        <x:v>11</x:v>
      </x:c>
      <x:c r="J7" t="str">
        <x:f t="shared" si="4"/>
        <x:v>편의성/활용성에</x:v>
      </x:c>
      <x:c r="K7" t="s">
        <x:v>6</x:v>
      </x:c>
      <x:c r="M7" t="s">
        <x:v>4</x:v>
      </x:c>
      <x:c r="N7" s="1">
        <x:f t="shared" si="2"/>
        <x:v>5.5670103092783512</x:v>
      </x:c>
      <x:c r="O7" t="s">
        <x:v>11</x:v>
      </x:c>
      <x:c r="P7" t="str">
        <x:f t="shared" si="5"/>
        <x:v>편의성/활용성에</x:v>
      </x:c>
      <x:c r="Q7" t="s">
        <x:v>5</x:v>
      </x:c>
      <x:c r="S7" s="3" t="s">
        <x:v>4</x:v>
      </x:c>
      <x:c r="T7" s="1">
        <x:f t="shared" si="3"/>
        <x:v>1.8556701030927836</x:v>
      </x:c>
      <x:c r="U7" s="3" t="s">
        <x:v>11</x:v>
      </x:c>
      <x:c r="V7" s="3" t="str">
        <x:f t="shared" si="6"/>
        <x:v>편의성/활용성에</x:v>
      </x:c>
      <x:c r="W7" s="3" t="s">
        <x:v>7</x:v>
      </x:c>
    </x:row>
    <x:row r="8" spans="1:23">
      <x:c r="A8" s="2" t="s">
        <x:v>18</x:v>
      </x:c>
      <x:c r="B8" s="2">
        <x:v>349</x:v>
      </x:c>
      <x:c r="C8" s="2">
        <x:v>103</x:v>
      </x:c>
      <x:c r="D8" s="2">
        <x:v>17</x:v>
      </x:c>
      <x:c r="E8">
        <x:f t="shared" si="0"/>
        <x:v>469</x:v>
      </x:c>
      <x:c r="G8" t="s">
        <x:v>4</x:v>
      </x:c>
      <x:c r="H8" s="1">
        <x:f t="shared" si="1"/>
        <x:v>74.413646055437098</x:v>
      </x:c>
      <x:c r="I8" t="s">
        <x:v>11</x:v>
      </x:c>
      <x:c r="J8" t="str">
        <x:f t="shared" si="4"/>
        <x:v>품질/디자인/구성에</x:v>
      </x:c>
      <x:c r="K8" t="s">
        <x:v>6</x:v>
      </x:c>
      <x:c r="M8" t="s">
        <x:v>4</x:v>
      </x:c>
      <x:c r="N8" s="1">
        <x:f t="shared" si="2"/>
        <x:v>21.961620469083158</x:v>
      </x:c>
      <x:c r="O8" t="s">
        <x:v>11</x:v>
      </x:c>
      <x:c r="P8" t="str">
        <x:f t="shared" si="5"/>
        <x:v>품질/디자인/구성에</x:v>
      </x:c>
      <x:c r="Q8" t="s">
        <x:v>5</x:v>
      </x:c>
      <x:c r="S8" s="3" t="s">
        <x:v>4</x:v>
      </x:c>
      <x:c r="T8" s="1">
        <x:f t="shared" si="3"/>
        <x:v>3.624733475479744</x:v>
      </x:c>
      <x:c r="U8" s="3" t="s">
        <x:v>11</x:v>
      </x:c>
      <x:c r="V8" s="3" t="str">
        <x:f t="shared" si="6"/>
        <x:v>품질/디자인/구성에</x:v>
      </x:c>
      <x:c r="W8" s="3" t="s">
        <x:v>7</x:v>
      </x:c>
    </x:row>
    <x:row r="9" spans="1:23">
      <x:c r="A9" s="2" t="s">
        <x:v>19</x:v>
      </x:c>
      <x:c r="B9" s="2">
        <x:v>776</x:v>
      </x:c>
      <x:c r="C9" s="2">
        <x:v>92</x:v>
      </x:c>
      <x:c r="D9" s="2">
        <x:v>36</x:v>
      </x:c>
      <x:c r="E9">
        <x:f t="shared" si="0"/>
        <x:v>904</x:v>
      </x:c>
      <x:c r="G9" t="s">
        <x:v>4</x:v>
      </x:c>
      <x:c r="H9" s="1">
        <x:f t="shared" si="1"/>
        <x:v>85.840707964601776</x:v>
      </x:c>
      <x:c r="I9" t="s">
        <x:v>11</x:v>
      </x:c>
      <x:c r="J9" t="str">
        <x:f t="shared" si="4"/>
        <x:v>효과/성능/기능에</x:v>
      </x:c>
      <x:c r="K9" t="s">
        <x:v>6</x:v>
      </x:c>
      <x:c r="M9" t="s">
        <x:v>4</x:v>
      </x:c>
      <x:c r="N9" s="1">
        <x:f t="shared" si="2"/>
        <x:v>10.176991150442479</x:v>
      </x:c>
      <x:c r="O9" t="s">
        <x:v>11</x:v>
      </x:c>
      <x:c r="P9" t="str">
        <x:f t="shared" si="5"/>
        <x:v>효과/성능/기능에</x:v>
      </x:c>
      <x:c r="Q9" t="s">
        <x:v>5</x:v>
      </x:c>
      <x:c r="S9" s="3" t="s">
        <x:v>4</x:v>
      </x:c>
      <x:c r="T9" s="1">
        <x:f t="shared" si="3"/>
        <x:v>3.9823008849557522</x:v>
      </x:c>
      <x:c r="U9" s="3" t="s">
        <x:v>11</x:v>
      </x:c>
      <x:c r="V9" s="3" t="str">
        <x:f t="shared" si="6"/>
        <x:v>효과/성능/기능에</x:v>
      </x:c>
      <x:c r="W9" s="3" t="s">
        <x:v>7</x:v>
      </x:c>
    </x:row>
    <x:row r="10" spans="1:5">
      <x:c r="A10" t="s">
        <x:v>15</x:v>
      </x:c>
      <x:c r="B10" s="2">
        <x:v>47</x:v>
      </x:c>
      <x:c r="C10" s="2">
        <x:v>10</x:v>
      </x:c>
      <x:c r="D10" s="2">
        <x:v>4</x:v>
      </x:c>
      <x:c r="E10">
        <x:f t="shared" si="0"/>
        <x:v>61</x:v>
      </x:c>
    </x:row>
    <x:row r="11" spans="1:5">
      <x:c r="A11" t="s">
        <x:v>14</x:v>
      </x:c>
      <x:c r="B11">
        <x:f>SUM(B3:B10)</x:f>
        <x:v>2251</x:v>
      </x:c>
      <x:c r="C11">
        <x:f t="shared" ref="C11:D11" si="7">SUM(C3:C10)</x:f>
        <x:v>443</x:v>
      </x:c>
      <x:c r="D11">
        <x:f t="shared" si="7"/>
        <x:v>84</x:v>
      </x:c>
      <x:c r="E11">
        <x:f>SUM(E3:E10)</x:f>
        <x:v>2778</x:v>
      </x:c>
    </x:row>
    <x:row r="29" spans="1:1">
      <x:c r="A29" s="3"/>
    </x:row>
  </x:sheetData>
  <x:mergeCells count="1">
    <x:mergeCell ref="A1:P1"/>
  </x:mergeCells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  <x:drawing r:id="rId1"/>
</x:worksheet>
</file>

<file path=xl/worksheets/sheet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/>
  <x:dimension ref="A1:W29"/>
  <x:sheetViews>
    <x:sheetView topLeftCell="A1" zoomScaleNormal="100" zoomScaleSheetLayoutView="100" workbookViewId="0">
      <x:selection activeCell="B10" activeCellId="0" sqref="B10:D10"/>
    </x:sheetView>
  </x:sheetViews>
  <x:sheetFormatPr defaultColWidth="8.66015625" defaultRowHeight="16.39999999999999857891"/>
  <x:cols>
    <x:col min="1" max="1" width="15.51953125" bestFit="1" customWidth="1"/>
    <x:col min="2" max="2" width="8.66015625" bestFit="1" customWidth="1"/>
    <x:col min="5" max="5" width="8.66015625" bestFit="1" customWidth="1"/>
    <x:col min="6" max="6" width="1.74609375" customWidth="1"/>
    <x:col min="7" max="7" width="12.8203125" bestFit="1" customWidth="1"/>
    <x:col min="8" max="9" width="5.484375" bestFit="1" customWidth="1"/>
    <x:col min="10" max="10" width="17.37890625" bestFit="1" customWidth="1"/>
    <x:col min="11" max="11" width="12.56640625" bestFit="1" customWidth="1"/>
    <x:col min="12" max="12" width="1.81640625" customWidth="1"/>
    <x:col min="13" max="13" width="12.8203125" bestFit="1" customWidth="1"/>
    <x:col min="14" max="14" width="5.484375" bestFit="1" customWidth="1"/>
    <x:col min="15" max="15" width="5.0625" bestFit="1" customWidth="1"/>
    <x:col min="16" max="16" width="17.37890625" bestFit="1" customWidth="1"/>
    <x:col min="17" max="17" width="12.56640625" bestFit="1" customWidth="1"/>
    <x:col min="18" max="18" width="1.49609375" customWidth="1"/>
    <x:col min="19" max="19" width="12.8203125" bestFit="1" customWidth="1"/>
    <x:col min="20" max="20" width="4.46875" bestFit="1" customWidth="1"/>
    <x:col min="21" max="21" width="5.0625" bestFit="1" customWidth="1"/>
    <x:col min="22" max="22" width="17.37890625" bestFit="1" customWidth="1"/>
    <x:col min="23" max="23" width="12.56640625" bestFit="1" customWidth="1"/>
  </x:cols>
  <x:sheetData>
    <x:row r="1" spans="1:17" ht="66.5" customHeight="1">
      <x:c r="A1" s="12" t="s">
        <x:v>31</x:v>
      </x:c>
      <x:c r="B1" s="13"/>
      <x:c r="C1" s="13"/>
      <x:c r="D1" s="13"/>
      <x:c r="E1" s="13"/>
      <x:c r="F1" s="13"/>
      <x:c r="G1" s="13"/>
      <x:c r="H1" s="14"/>
      <x:c r="I1" s="14"/>
      <x:c r="J1" s="14"/>
      <x:c r="K1" s="14"/>
      <x:c r="L1" s="14"/>
      <x:c r="M1" s="14"/>
      <x:c r="N1" s="13"/>
      <x:c r="O1" s="13"/>
      <x:c r="P1" s="13"/>
      <x:c r="Q1" s="4" t="s">
        <x:v>17</x:v>
      </x:c>
    </x:row>
    <x:row r="2" spans="1:14">
      <x:c r="A2" t="s">
        <x:v>2</x:v>
      </x:c>
      <x:c r="B2" t="s">
        <x:v>9</x:v>
      </x:c>
      <x:c r="C2" t="s">
        <x:v>13</x:v>
      </x:c>
      <x:c r="D2" t="s">
        <x:v>12</x:v>
      </x:c>
      <x:c r="E2" t="s">
        <x:v>14</x:v>
      </x:c>
      <x:c r="G2" s="2"/>
      <x:c r="H2" s="2"/>
      <x:c r="I2" s="2"/>
      <x:c r="J2" s="2"/>
      <x:c r="K2" s="2"/>
      <x:c r="L2" s="2"/>
      <x:c r="M2" s="2"/>
      <x:c r="N2" s="3"/>
    </x:row>
    <x:row r="3" spans="1:23">
      <x:c r="A3" s="2" t="s">
        <x:v>16</x:v>
      </x:c>
      <x:c r="B3" s="2">
        <x:v>162</x:v>
      </x:c>
      <x:c r="C3" s="2">
        <x:v>66</x:v>
      </x:c>
      <x:c r="D3" s="2">
        <x:v>2</x:v>
      </x:c>
      <x:c r="E3">
        <x:f>SUM(B3:D3)</x:f>
        <x:v>230</x:v>
      </x:c>
      <x:c r="G3" t="s">
        <x:v>4</x:v>
      </x:c>
      <x:c r="H3" s="1">
        <x:f>B3/E3*100</x:f>
        <x:v>70.434782608695656</x:v>
      </x:c>
      <x:c r="I3" t="s">
        <x:v>11</x:v>
      </x:c>
      <x:c r="J3" t="str">
        <x:f>$A$3&amp;"에"</x:f>
        <x:v>가격에</x:v>
      </x:c>
      <x:c r="K3" t="s">
        <x:v>6</x:v>
      </x:c>
      <x:c r="M3" t="s">
        <x:v>4</x:v>
      </x:c>
      <x:c r="N3" s="1">
        <x:f>C3/E3*100</x:f>
        <x:v>28.695652173913043</x:v>
      </x:c>
      <x:c r="O3" t="s">
        <x:v>11</x:v>
      </x:c>
      <x:c r="P3" t="str">
        <x:f>$A$3&amp;"에"</x:f>
        <x:v>가격에</x:v>
      </x:c>
      <x:c r="Q3" t="s">
        <x:v>5</x:v>
      </x:c>
      <x:c r="S3" s="3" t="s">
        <x:v>4</x:v>
      </x:c>
      <x:c r="T3" s="1">
        <x:f>D3/E3*100</x:f>
        <x:v>0.86956521739130432</x:v>
      </x:c>
      <x:c r="U3" s="3" t="s">
        <x:v>11</x:v>
      </x:c>
      <x:c r="V3" s="3" t="str">
        <x:f>$A$3&amp;"에"</x:f>
        <x:v>가격에</x:v>
      </x:c>
      <x:c r="W3" s="3" t="s">
        <x:v>7</x:v>
      </x:c>
    </x:row>
    <x:row r="4" spans="1:23">
      <x:c r="A4" s="2" t="s">
        <x:v>8</x:v>
      </x:c>
      <x:c r="B4" s="2">
        <x:v>363</x:v>
      </x:c>
      <x:c r="C4" s="2">
        <x:v>75</x:v>
      </x:c>
      <x:c r="D4" s="2">
        <x:v>18</x:v>
      </x:c>
      <x:c r="E4">
        <x:f t="shared" ref="E4:E10" si="0">SUM(B4:D4)</x:f>
        <x:v>456</x:v>
      </x:c>
      <x:c r="G4" t="s">
        <x:v>4</x:v>
      </x:c>
      <x:c r="H4" s="1">
        <x:f t="shared" ref="H4:H9" si="1">B4/E4*100</x:f>
        <x:v>79.60526315789474</x:v>
      </x:c>
      <x:c r="I4" t="s">
        <x:v>11</x:v>
      </x:c>
      <x:c r="J4" t="str">
        <x:f>$A4&amp;"에"</x:f>
        <x:v>사용감/착용감에</x:v>
      </x:c>
      <x:c r="K4" t="s">
        <x:v>6</x:v>
      </x:c>
      <x:c r="M4" t="s">
        <x:v>4</x:v>
      </x:c>
      <x:c r="N4" s="1">
        <x:f t="shared" ref="N4:N9" si="2">C4/E4*100</x:f>
        <x:v>16.447368421052634</x:v>
      </x:c>
      <x:c r="O4" t="s">
        <x:v>11</x:v>
      </x:c>
      <x:c r="P4" t="str">
        <x:f>$A4&amp;"에"</x:f>
        <x:v>사용감/착용감에</x:v>
      </x:c>
      <x:c r="Q4" t="s">
        <x:v>5</x:v>
      </x:c>
      <x:c r="S4" s="3" t="s">
        <x:v>4</x:v>
      </x:c>
      <x:c r="T4" s="1">
        <x:f t="shared" ref="T4:T9" si="3">D4/E4*100</x:f>
        <x:v>3.9473684210526314</x:v>
      </x:c>
      <x:c r="U4" s="3" t="s">
        <x:v>11</x:v>
      </x:c>
      <x:c r="V4" s="3" t="str">
        <x:f>$A4&amp;"에"</x:f>
        <x:v>사용감/착용감에</x:v>
      </x:c>
      <x:c r="W4" s="3" t="s">
        <x:v>7</x:v>
      </x:c>
    </x:row>
    <x:row r="5" spans="1:23">
      <x:c r="A5" s="2" t="s">
        <x:v>21</x:v>
      </x:c>
      <x:c r="B5" s="2">
        <x:v>38</x:v>
      </x:c>
      <x:c r="C5" s="2">
        <x:v>21</x:v>
      </x:c>
      <x:c r="D5" s="2">
        <x:v>5</x:v>
      </x:c>
      <x:c r="E5">
        <x:f t="shared" si="0"/>
        <x:v>64</x:v>
      </x:c>
      <x:c r="G5" t="s">
        <x:v>4</x:v>
      </x:c>
      <x:c r="H5" s="1">
        <x:f t="shared" si="1"/>
        <x:v>59.375</x:v>
      </x:c>
      <x:c r="I5" t="s">
        <x:v>11</x:v>
      </x:c>
      <x:c r="J5" t="str">
        <x:f t="shared" ref="J5:J9" si="4">$A5&amp;"에"</x:f>
        <x:v>사이즈/무게/개수에</x:v>
      </x:c>
      <x:c r="K5" t="s">
        <x:v>6</x:v>
      </x:c>
      <x:c r="M5" t="s">
        <x:v>4</x:v>
      </x:c>
      <x:c r="N5" s="1">
        <x:f t="shared" si="2"/>
        <x:v>32.8125</x:v>
      </x:c>
      <x:c r="O5" t="s">
        <x:v>11</x:v>
      </x:c>
      <x:c r="P5" t="str">
        <x:f t="shared" ref="P5:P9" si="5">$A5&amp;"에"</x:f>
        <x:v>사이즈/무게/개수에</x:v>
      </x:c>
      <x:c r="Q5" t="s">
        <x:v>5</x:v>
      </x:c>
      <x:c r="S5" s="3" t="s">
        <x:v>4</x:v>
      </x:c>
      <x:c r="T5" s="1">
        <x:f t="shared" si="3"/>
        <x:v>7.8125</x:v>
      </x:c>
      <x:c r="U5" s="3" t="s">
        <x:v>11</x:v>
      </x:c>
      <x:c r="V5" s="3" t="str">
        <x:f t="shared" ref="V5:V9" si="6">$A5&amp;"에"</x:f>
        <x:v>사이즈/무게/개수에</x:v>
      </x:c>
      <x:c r="W5" s="3" t="s">
        <x:v>7</x:v>
      </x:c>
    </x:row>
    <x:row r="6" spans="1:23">
      <x:c r="A6" s="2" t="s">
        <x:v>20</x:v>
      </x:c>
      <x:c r="B6" s="2">
        <x:v>1</x:v>
      </x:c>
      <x:c r="C6" s="2">
        <x:v>1</x:v>
      </x:c>
      <x:c r="D6" s="2">
        <x:v>0</x:v>
      </x:c>
      <x:c r="E6">
        <x:f t="shared" si="0"/>
        <x:v>2</x:v>
      </x:c>
      <x:c r="G6" t="s">
        <x:v>4</x:v>
      </x:c>
      <x:c r="H6" s="1">
        <x:f>B6/E6*100</x:f>
        <x:v>50</x:v>
      </x:c>
      <x:c r="I6" t="s">
        <x:v>11</x:v>
      </x:c>
      <x:c r="J6" t="str">
        <x:f t="shared" si="4"/>
        <x:v>제조/유통/서비스에</x:v>
      </x:c>
      <x:c r="K6" t="s">
        <x:v>6</x:v>
      </x:c>
      <x:c r="M6" t="s">
        <x:v>4</x:v>
      </x:c>
      <x:c r="N6" s="1">
        <x:f t="shared" si="2"/>
        <x:v>50</x:v>
      </x:c>
      <x:c r="O6" t="s">
        <x:v>11</x:v>
      </x:c>
      <x:c r="P6" t="str">
        <x:f t="shared" si="5"/>
        <x:v>제조/유통/서비스에</x:v>
      </x:c>
      <x:c r="Q6" t="s">
        <x:v>5</x:v>
      </x:c>
      <x:c r="S6" s="3" t="s">
        <x:v>4</x:v>
      </x:c>
      <x:c r="T6" s="1">
        <x:f t="shared" si="3"/>
        <x:v>0</x:v>
      </x:c>
      <x:c r="U6" s="3" t="s">
        <x:v>11</x:v>
      </x:c>
      <x:c r="V6" s="3" t="str">
        <x:f t="shared" si="6"/>
        <x:v>제조/유통/서비스에</x:v>
      </x:c>
      <x:c r="W6" s="3" t="s">
        <x:v>7</x:v>
      </x:c>
    </x:row>
    <x:row r="7" spans="1:23">
      <x:c r="A7" s="2" t="s">
        <x:v>3</x:v>
      </x:c>
      <x:c r="B7" s="2">
        <x:v>380</x:v>
      </x:c>
      <x:c r="C7" s="2">
        <x:v>16</x:v>
      </x:c>
      <x:c r="D7" s="2">
        <x:v>6</x:v>
      </x:c>
      <x:c r="E7">
        <x:f t="shared" si="0"/>
        <x:v>402</x:v>
      </x:c>
      <x:c r="G7" t="s">
        <x:v>4</x:v>
      </x:c>
      <x:c r="H7" s="1">
        <x:f t="shared" si="1"/>
        <x:v>94.527363184079604</x:v>
      </x:c>
      <x:c r="I7" t="s">
        <x:v>11</x:v>
      </x:c>
      <x:c r="J7" t="str">
        <x:f t="shared" si="4"/>
        <x:v>편의성/활용성에</x:v>
      </x:c>
      <x:c r="K7" t="s">
        <x:v>6</x:v>
      </x:c>
      <x:c r="M7" t="s">
        <x:v>4</x:v>
      </x:c>
      <x:c r="N7" s="1">
        <x:f t="shared" si="2"/>
        <x:v>3.9800995024875623</x:v>
      </x:c>
      <x:c r="O7" t="s">
        <x:v>11</x:v>
      </x:c>
      <x:c r="P7" t="str">
        <x:f t="shared" si="5"/>
        <x:v>편의성/활용성에</x:v>
      </x:c>
      <x:c r="Q7" t="s">
        <x:v>5</x:v>
      </x:c>
      <x:c r="S7" s="3" t="s">
        <x:v>4</x:v>
      </x:c>
      <x:c r="T7" s="1">
        <x:f t="shared" si="3"/>
        <x:v>1.4925373134328357</x:v>
      </x:c>
      <x:c r="U7" s="3" t="s">
        <x:v>11</x:v>
      </x:c>
      <x:c r="V7" s="3" t="str">
        <x:f t="shared" si="6"/>
        <x:v>편의성/활용성에</x:v>
      </x:c>
      <x:c r="W7" s="3" t="s">
        <x:v>7</x:v>
      </x:c>
    </x:row>
    <x:row r="8" spans="1:23">
      <x:c r="A8" s="2" t="s">
        <x:v>18</x:v>
      </x:c>
      <x:c r="B8" s="2">
        <x:v>339</x:v>
      </x:c>
      <x:c r="C8" s="2">
        <x:v>60</x:v>
      </x:c>
      <x:c r="D8" s="2">
        <x:v>11</x:v>
      </x:c>
      <x:c r="E8">
        <x:f t="shared" si="0"/>
        <x:v>410</x:v>
      </x:c>
      <x:c r="G8" t="s">
        <x:v>4</x:v>
      </x:c>
      <x:c r="H8" s="1">
        <x:f t="shared" si="1"/>
        <x:v>82.682926829268283</x:v>
      </x:c>
      <x:c r="I8" t="s">
        <x:v>11</x:v>
      </x:c>
      <x:c r="J8" t="str">
        <x:f t="shared" si="4"/>
        <x:v>품질/디자인/구성에</x:v>
      </x:c>
      <x:c r="K8" t="s">
        <x:v>6</x:v>
      </x:c>
      <x:c r="M8" t="s">
        <x:v>4</x:v>
      </x:c>
      <x:c r="N8" s="1">
        <x:f t="shared" si="2"/>
        <x:v>14.634146341463413</x:v>
      </x:c>
      <x:c r="O8" t="s">
        <x:v>11</x:v>
      </x:c>
      <x:c r="P8" t="str">
        <x:f t="shared" si="5"/>
        <x:v>품질/디자인/구성에</x:v>
      </x:c>
      <x:c r="Q8" t="s">
        <x:v>5</x:v>
      </x:c>
      <x:c r="S8" s="3" t="s">
        <x:v>4</x:v>
      </x:c>
      <x:c r="T8" s="1">
        <x:f t="shared" si="3"/>
        <x:v>2.6829268292682928</x:v>
      </x:c>
      <x:c r="U8" s="3" t="s">
        <x:v>11</x:v>
      </x:c>
      <x:c r="V8" s="3" t="str">
        <x:f t="shared" si="6"/>
        <x:v>품질/디자인/구성에</x:v>
      </x:c>
      <x:c r="W8" s="3" t="s">
        <x:v>7</x:v>
      </x:c>
    </x:row>
    <x:row r="9" spans="1:23">
      <x:c r="A9" s="2" t="s">
        <x:v>19</x:v>
      </x:c>
      <x:c r="B9" s="2">
        <x:v>649</x:v>
      </x:c>
      <x:c r="C9" s="2">
        <x:v>64</x:v>
      </x:c>
      <x:c r="D9" s="2">
        <x:v>17</x:v>
      </x:c>
      <x:c r="E9">
        <x:f t="shared" si="0"/>
        <x:v>730</x:v>
      </x:c>
      <x:c r="G9" t="s">
        <x:v>4</x:v>
      </x:c>
      <x:c r="H9" s="1">
        <x:f t="shared" si="1"/>
        <x:v>88.904109589041099</x:v>
      </x:c>
      <x:c r="I9" t="s">
        <x:v>11</x:v>
      </x:c>
      <x:c r="J9" t="str">
        <x:f t="shared" si="4"/>
        <x:v>효과/성능/기능에</x:v>
      </x:c>
      <x:c r="K9" t="s">
        <x:v>6</x:v>
      </x:c>
      <x:c r="M9" t="s">
        <x:v>4</x:v>
      </x:c>
      <x:c r="N9" s="1">
        <x:f t="shared" si="2"/>
        <x:v>8.7671232876712324</x:v>
      </x:c>
      <x:c r="O9" t="s">
        <x:v>11</x:v>
      </x:c>
      <x:c r="P9" t="str">
        <x:f t="shared" si="5"/>
        <x:v>효과/성능/기능에</x:v>
      </x:c>
      <x:c r="Q9" t="s">
        <x:v>5</x:v>
      </x:c>
      <x:c r="S9" s="3" t="s">
        <x:v>4</x:v>
      </x:c>
      <x:c r="T9" s="1">
        <x:f t="shared" si="3"/>
        <x:v>2.3287671232876712</x:v>
      </x:c>
      <x:c r="U9" s="3" t="s">
        <x:v>11</x:v>
      </x:c>
      <x:c r="V9" s="3" t="str">
        <x:f t="shared" si="6"/>
        <x:v>효과/성능/기능에</x:v>
      </x:c>
      <x:c r="W9" s="3" t="s">
        <x:v>7</x:v>
      </x:c>
    </x:row>
    <x:row r="10" spans="1:5">
      <x:c r="A10" t="s">
        <x:v>15</x:v>
      </x:c>
      <x:c r="B10" s="2">
        <x:v>48</x:v>
      </x:c>
      <x:c r="C10" s="2">
        <x:v>4</x:v>
      </x:c>
      <x:c r="D10" s="2">
        <x:v>1</x:v>
      </x:c>
      <x:c r="E10">
        <x:f t="shared" si="0"/>
        <x:v>53</x:v>
      </x:c>
    </x:row>
    <x:row r="11" spans="1:5">
      <x:c r="A11" t="s">
        <x:v>14</x:v>
      </x:c>
      <x:c r="B11">
        <x:f>SUM(B3:B10)</x:f>
        <x:v>1980</x:v>
      </x:c>
      <x:c r="C11">
        <x:f t="shared" ref="C11:D11" si="7">SUM(C3:C10)</x:f>
        <x:v>307</x:v>
      </x:c>
      <x:c r="D11">
        <x:f t="shared" si="7"/>
        <x:v>60</x:v>
      </x:c>
      <x:c r="E11">
        <x:f>SUM(E3:E10)</x:f>
        <x:v>2347</x:v>
      </x:c>
    </x:row>
    <x:row r="29" spans="1:1">
      <x:c r="A29" s="3"/>
    </x:row>
  </x:sheetData>
  <x:mergeCells count="1">
    <x:mergeCell ref="A1:P1"/>
  </x:mergeCells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  <x:drawing r:id="rId1"/>
</x:worksheet>
</file>

<file path=xl/worksheets/sheet1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9"/>
  <x:dimension ref="A1:W29"/>
  <x:sheetViews>
    <x:sheetView topLeftCell="A1" zoomScaleNormal="100" zoomScaleSheetLayoutView="100" workbookViewId="0">
      <x:selection activeCell="B10" activeCellId="0" sqref="B10:D10"/>
    </x:sheetView>
  </x:sheetViews>
  <x:sheetFormatPr defaultColWidth="8.66015625" defaultRowHeight="16.39999999999999857891"/>
  <x:cols>
    <x:col min="1" max="1" width="15.51953125" bestFit="1" customWidth="1"/>
    <x:col min="2" max="2" width="8.66015625" bestFit="1" customWidth="1"/>
    <x:col min="5" max="5" width="8.66015625" bestFit="1" customWidth="1"/>
    <x:col min="6" max="6" width="1.74609375" customWidth="1"/>
    <x:col min="7" max="7" width="12.8203125" bestFit="1" customWidth="1"/>
    <x:col min="8" max="9" width="5.484375" bestFit="1" customWidth="1"/>
    <x:col min="10" max="10" width="17.37890625" bestFit="1" customWidth="1"/>
    <x:col min="11" max="11" width="12.56640625" bestFit="1" customWidth="1"/>
    <x:col min="12" max="12" width="1.81640625" customWidth="1"/>
    <x:col min="13" max="13" width="12.8203125" bestFit="1" customWidth="1"/>
    <x:col min="14" max="14" width="5.484375" bestFit="1" customWidth="1"/>
    <x:col min="15" max="15" width="5.0625" bestFit="1" customWidth="1"/>
    <x:col min="16" max="16" width="17.37890625" bestFit="1" customWidth="1"/>
    <x:col min="17" max="17" width="12.56640625" bestFit="1" customWidth="1"/>
    <x:col min="18" max="18" width="1.49609375" customWidth="1"/>
    <x:col min="19" max="19" width="12.8203125" bestFit="1" customWidth="1"/>
    <x:col min="20" max="20" width="4.46875" bestFit="1" customWidth="1"/>
    <x:col min="21" max="21" width="5.0625" bestFit="1" customWidth="1"/>
    <x:col min="22" max="22" width="17.37890625" bestFit="1" customWidth="1"/>
    <x:col min="23" max="23" width="12.56640625" bestFit="1" customWidth="1"/>
  </x:cols>
  <x:sheetData>
    <x:row r="1" spans="1:17" ht="66.5" customHeight="1">
      <x:c r="A1" s="12" t="s">
        <x:v>31</x:v>
      </x:c>
      <x:c r="B1" s="13"/>
      <x:c r="C1" s="13"/>
      <x:c r="D1" s="13"/>
      <x:c r="E1" s="13"/>
      <x:c r="F1" s="13"/>
      <x:c r="G1" s="13"/>
      <x:c r="H1" s="14"/>
      <x:c r="I1" s="14"/>
      <x:c r="J1" s="14"/>
      <x:c r="K1" s="14"/>
      <x:c r="L1" s="14"/>
      <x:c r="M1" s="14"/>
      <x:c r="N1" s="13"/>
      <x:c r="O1" s="13"/>
      <x:c r="P1" s="13"/>
      <x:c r="Q1" s="4" t="s">
        <x:v>17</x:v>
      </x:c>
    </x:row>
    <x:row r="2" spans="1:14">
      <x:c r="A2" t="s">
        <x:v>2</x:v>
      </x:c>
      <x:c r="B2" t="s">
        <x:v>9</x:v>
      </x:c>
      <x:c r="C2" t="s">
        <x:v>13</x:v>
      </x:c>
      <x:c r="D2" t="s">
        <x:v>12</x:v>
      </x:c>
      <x:c r="E2" t="s">
        <x:v>14</x:v>
      </x:c>
      <x:c r="G2" s="2"/>
      <x:c r="H2" s="2"/>
      <x:c r="I2" s="2"/>
      <x:c r="J2" s="2"/>
      <x:c r="K2" s="2"/>
      <x:c r="L2" s="2"/>
      <x:c r="M2" s="2"/>
      <x:c r="N2" s="3"/>
    </x:row>
    <x:row r="3" spans="1:23">
      <x:c r="A3" s="2" t="s">
        <x:v>16</x:v>
      </x:c>
      <x:c r="B3" s="2">
        <x:v>183</x:v>
      </x:c>
      <x:c r="C3" s="2">
        <x:v>49</x:v>
      </x:c>
      <x:c r="D3" s="2">
        <x:v>0</x:v>
      </x:c>
      <x:c r="E3">
        <x:f>SUM(B3:D3)</x:f>
        <x:v>232</x:v>
      </x:c>
      <x:c r="G3" t="s">
        <x:v>4</x:v>
      </x:c>
      <x:c r="H3" s="1">
        <x:f>B3/E3*100</x:f>
        <x:v>78.879310344827587</x:v>
      </x:c>
      <x:c r="I3" t="s">
        <x:v>11</x:v>
      </x:c>
      <x:c r="J3" t="str">
        <x:f>$A$3&amp;"에"</x:f>
        <x:v>가격에</x:v>
      </x:c>
      <x:c r="K3" t="s">
        <x:v>6</x:v>
      </x:c>
      <x:c r="M3" t="s">
        <x:v>4</x:v>
      </x:c>
      <x:c r="N3" s="1">
        <x:f>C3/E3*100</x:f>
        <x:v>21.120689655172413</x:v>
      </x:c>
      <x:c r="O3" t="s">
        <x:v>11</x:v>
      </x:c>
      <x:c r="P3" t="str">
        <x:f>$A$3&amp;"에"</x:f>
        <x:v>가격에</x:v>
      </x:c>
      <x:c r="Q3" t="s">
        <x:v>5</x:v>
      </x:c>
      <x:c r="S3" s="3" t="s">
        <x:v>4</x:v>
      </x:c>
      <x:c r="T3" s="1">
        <x:f>D3/E3*100</x:f>
        <x:v>0</x:v>
      </x:c>
      <x:c r="U3" s="3" t="s">
        <x:v>11</x:v>
      </x:c>
      <x:c r="V3" s="3" t="str">
        <x:f>$A$3&amp;"에"</x:f>
        <x:v>가격에</x:v>
      </x:c>
      <x:c r="W3" s="3" t="s">
        <x:v>7</x:v>
      </x:c>
    </x:row>
    <x:row r="4" spans="1:23">
      <x:c r="A4" s="2" t="s">
        <x:v>8</x:v>
      </x:c>
      <x:c r="B4" s="2">
        <x:v>309</x:v>
      </x:c>
      <x:c r="C4" s="2">
        <x:v>83</x:v>
      </x:c>
      <x:c r="D4" s="2">
        <x:v>14</x:v>
      </x:c>
      <x:c r="E4">
        <x:f t="shared" ref="E4:E10" si="0">SUM(B4:D4)</x:f>
        <x:v>406</x:v>
      </x:c>
      <x:c r="G4" t="s">
        <x:v>4</x:v>
      </x:c>
      <x:c r="H4" s="1">
        <x:f t="shared" ref="H4:H9" si="1">B4/E4*100</x:f>
        <x:v>76.108374384236456</x:v>
      </x:c>
      <x:c r="I4" t="s">
        <x:v>11</x:v>
      </x:c>
      <x:c r="J4" t="str">
        <x:f>$A4&amp;"에"</x:f>
        <x:v>사용감/착용감에</x:v>
      </x:c>
      <x:c r="K4" t="s">
        <x:v>6</x:v>
      </x:c>
      <x:c r="M4" t="s">
        <x:v>4</x:v>
      </x:c>
      <x:c r="N4" s="1">
        <x:f t="shared" ref="N4:N9" si="2">C4/E4*100</x:f>
        <x:v>20.44334975369458</x:v>
      </x:c>
      <x:c r="O4" t="s">
        <x:v>11</x:v>
      </x:c>
      <x:c r="P4" t="str">
        <x:f>$A4&amp;"에"</x:f>
        <x:v>사용감/착용감에</x:v>
      </x:c>
      <x:c r="Q4" t="s">
        <x:v>5</x:v>
      </x:c>
      <x:c r="S4" s="3" t="s">
        <x:v>4</x:v>
      </x:c>
      <x:c r="T4" s="1">
        <x:f t="shared" ref="T4:T9" si="3">D4/E4*100</x:f>
        <x:v>3.4482758620689653</x:v>
      </x:c>
      <x:c r="U4" s="3" t="s">
        <x:v>11</x:v>
      </x:c>
      <x:c r="V4" s="3" t="str">
        <x:f>$A4&amp;"에"</x:f>
        <x:v>사용감/착용감에</x:v>
      </x:c>
      <x:c r="W4" s="3" t="s">
        <x:v>7</x:v>
      </x:c>
    </x:row>
    <x:row r="5" spans="1:23">
      <x:c r="A5" s="2" t="s">
        <x:v>21</x:v>
      </x:c>
      <x:c r="B5" s="2">
        <x:v>45</x:v>
      </x:c>
      <x:c r="C5" s="2">
        <x:v>15</x:v>
      </x:c>
      <x:c r="D5" s="2">
        <x:v>2</x:v>
      </x:c>
      <x:c r="E5">
        <x:f t="shared" si="0"/>
        <x:v>62</x:v>
      </x:c>
      <x:c r="G5" t="s">
        <x:v>4</x:v>
      </x:c>
      <x:c r="H5" s="1">
        <x:f t="shared" si="1"/>
        <x:v>72.58064516129032</x:v>
      </x:c>
      <x:c r="I5" t="s">
        <x:v>11</x:v>
      </x:c>
      <x:c r="J5" t="str">
        <x:f t="shared" ref="J5:J9" si="4">$A5&amp;"에"</x:f>
        <x:v>사이즈/무게/개수에</x:v>
      </x:c>
      <x:c r="K5" t="s">
        <x:v>6</x:v>
      </x:c>
      <x:c r="M5" t="s">
        <x:v>4</x:v>
      </x:c>
      <x:c r="N5" s="1">
        <x:f t="shared" si="2"/>
        <x:v>24.193548387096776</x:v>
      </x:c>
      <x:c r="O5" t="s">
        <x:v>11</x:v>
      </x:c>
      <x:c r="P5" t="str">
        <x:f t="shared" ref="P5:P9" si="5">$A5&amp;"에"</x:f>
        <x:v>사이즈/무게/개수에</x:v>
      </x:c>
      <x:c r="Q5" t="s">
        <x:v>5</x:v>
      </x:c>
      <x:c r="S5" s="3" t="s">
        <x:v>4</x:v>
      </x:c>
      <x:c r="T5" s="1">
        <x:f t="shared" si="3"/>
        <x:v>3.225806451612903</x:v>
      </x:c>
      <x:c r="U5" s="3" t="s">
        <x:v>11</x:v>
      </x:c>
      <x:c r="V5" s="3" t="str">
        <x:f t="shared" ref="V5:V9" si="6">$A5&amp;"에"</x:f>
        <x:v>사이즈/무게/개수에</x:v>
      </x:c>
      <x:c r="W5" s="3" t="s">
        <x:v>7</x:v>
      </x:c>
    </x:row>
    <x:row r="6" spans="1:23">
      <x:c r="A6" s="2" t="s">
        <x:v>20</x:v>
      </x:c>
      <x:c r="B6" s="2">
        <x:v>3</x:v>
      </x:c>
      <x:c r="C6" s="2">
        <x:v>3</x:v>
      </x:c>
      <x:c r="D6" s="2">
        <x:v>0</x:v>
      </x:c>
      <x:c r="E6">
        <x:f t="shared" si="0"/>
        <x:v>6</x:v>
      </x:c>
      <x:c r="G6" t="s">
        <x:v>4</x:v>
      </x:c>
      <x:c r="H6" s="1">
        <x:f>B6/E6*100</x:f>
        <x:v>50</x:v>
      </x:c>
      <x:c r="I6" t="s">
        <x:v>11</x:v>
      </x:c>
      <x:c r="J6" t="str">
        <x:f t="shared" si="4"/>
        <x:v>제조/유통/서비스에</x:v>
      </x:c>
      <x:c r="K6" t="s">
        <x:v>6</x:v>
      </x:c>
      <x:c r="M6" t="s">
        <x:v>4</x:v>
      </x:c>
      <x:c r="N6" s="1">
        <x:f t="shared" si="2"/>
        <x:v>50</x:v>
      </x:c>
      <x:c r="O6" t="s">
        <x:v>11</x:v>
      </x:c>
      <x:c r="P6" t="str">
        <x:f t="shared" si="5"/>
        <x:v>제조/유통/서비스에</x:v>
      </x:c>
      <x:c r="Q6" t="s">
        <x:v>5</x:v>
      </x:c>
      <x:c r="S6" s="3" t="s">
        <x:v>4</x:v>
      </x:c>
      <x:c r="T6" s="1">
        <x:f t="shared" si="3"/>
        <x:v>0</x:v>
      </x:c>
      <x:c r="U6" s="3" t="s">
        <x:v>11</x:v>
      </x:c>
      <x:c r="V6" s="3" t="str">
        <x:f t="shared" si="6"/>
        <x:v>제조/유통/서비스에</x:v>
      </x:c>
      <x:c r="W6" s="3" t="s">
        <x:v>7</x:v>
      </x:c>
    </x:row>
    <x:row r="7" spans="1:23">
      <x:c r="A7" s="2" t="s">
        <x:v>3</x:v>
      </x:c>
      <x:c r="B7" s="2">
        <x:v>333</x:v>
      </x:c>
      <x:c r="C7" s="2">
        <x:v>14</x:v>
      </x:c>
      <x:c r="D7" s="2">
        <x:v>3</x:v>
      </x:c>
      <x:c r="E7">
        <x:f t="shared" si="0"/>
        <x:v>350</x:v>
      </x:c>
      <x:c r="G7" t="s">
        <x:v>4</x:v>
      </x:c>
      <x:c r="H7" s="1">
        <x:f t="shared" si="1"/>
        <x:v>95.142857142857139</x:v>
      </x:c>
      <x:c r="I7" t="s">
        <x:v>11</x:v>
      </x:c>
      <x:c r="J7" t="str">
        <x:f t="shared" si="4"/>
        <x:v>편의성/활용성에</x:v>
      </x:c>
      <x:c r="K7" t="s">
        <x:v>6</x:v>
      </x:c>
      <x:c r="M7" t="s">
        <x:v>4</x:v>
      </x:c>
      <x:c r="N7" s="1">
        <x:f t="shared" si="2"/>
        <x:v>4</x:v>
      </x:c>
      <x:c r="O7" t="s">
        <x:v>11</x:v>
      </x:c>
      <x:c r="P7" t="str">
        <x:f t="shared" si="5"/>
        <x:v>편의성/활용성에</x:v>
      </x:c>
      <x:c r="Q7" t="s">
        <x:v>5</x:v>
      </x:c>
      <x:c r="S7" s="3" t="s">
        <x:v>4</x:v>
      </x:c>
      <x:c r="T7" s="1">
        <x:f t="shared" si="3"/>
        <x:v>0.85714285714285721</x:v>
      </x:c>
      <x:c r="U7" s="3" t="s">
        <x:v>11</x:v>
      </x:c>
      <x:c r="V7" s="3" t="str">
        <x:f t="shared" si="6"/>
        <x:v>편의성/활용성에</x:v>
      </x:c>
      <x:c r="W7" s="3" t="s">
        <x:v>7</x:v>
      </x:c>
    </x:row>
    <x:row r="8" spans="1:23">
      <x:c r="A8" s="2" t="s">
        <x:v>18</x:v>
      </x:c>
      <x:c r="B8" s="2">
        <x:v>283</x:v>
      </x:c>
      <x:c r="C8" s="2">
        <x:v>71</x:v>
      </x:c>
      <x:c r="D8" s="2">
        <x:v>5</x:v>
      </x:c>
      <x:c r="E8">
        <x:f t="shared" si="0"/>
        <x:v>359</x:v>
      </x:c>
      <x:c r="G8" t="s">
        <x:v>4</x:v>
      </x:c>
      <x:c r="H8" s="1">
        <x:f t="shared" si="1"/>
        <x:v>78.830083565459603</x:v>
      </x:c>
      <x:c r="I8" t="s">
        <x:v>11</x:v>
      </x:c>
      <x:c r="J8" t="str">
        <x:f t="shared" si="4"/>
        <x:v>품질/디자인/구성에</x:v>
      </x:c>
      <x:c r="K8" t="s">
        <x:v>6</x:v>
      </x:c>
      <x:c r="M8" t="s">
        <x:v>4</x:v>
      </x:c>
      <x:c r="N8" s="1">
        <x:f t="shared" si="2"/>
        <x:v>19.777158774373259</x:v>
      </x:c>
      <x:c r="O8" t="s">
        <x:v>11</x:v>
      </x:c>
      <x:c r="P8" t="str">
        <x:f t="shared" si="5"/>
        <x:v>품질/디자인/구성에</x:v>
      </x:c>
      <x:c r="Q8" t="s">
        <x:v>5</x:v>
      </x:c>
      <x:c r="S8" s="3" t="s">
        <x:v>4</x:v>
      </x:c>
      <x:c r="T8" s="1">
        <x:f t="shared" si="3"/>
        <x:v>1.392757660167131</x:v>
      </x:c>
      <x:c r="U8" s="3" t="s">
        <x:v>11</x:v>
      </x:c>
      <x:c r="V8" s="3" t="str">
        <x:f t="shared" si="6"/>
        <x:v>품질/디자인/구성에</x:v>
      </x:c>
      <x:c r="W8" s="3" t="s">
        <x:v>7</x:v>
      </x:c>
    </x:row>
    <x:row r="9" spans="1:23">
      <x:c r="A9" s="2" t="s">
        <x:v>19</x:v>
      </x:c>
      <x:c r="B9" s="2">
        <x:v>663</x:v>
      </x:c>
      <x:c r="C9" s="2">
        <x:v>70</x:v>
      </x:c>
      <x:c r="D9" s="2">
        <x:v>24</x:v>
      </x:c>
      <x:c r="E9">
        <x:f t="shared" si="0"/>
        <x:v>757</x:v>
      </x:c>
      <x:c r="G9" t="s">
        <x:v>4</x:v>
      </x:c>
      <x:c r="H9" s="1">
        <x:f t="shared" si="1"/>
        <x:v>87.582562747688243</x:v>
      </x:c>
      <x:c r="I9" t="s">
        <x:v>11</x:v>
      </x:c>
      <x:c r="J9" t="str">
        <x:f t="shared" si="4"/>
        <x:v>효과/성능/기능에</x:v>
      </x:c>
      <x:c r="K9" t="s">
        <x:v>6</x:v>
      </x:c>
      <x:c r="M9" t="s">
        <x:v>4</x:v>
      </x:c>
      <x:c r="N9" s="1">
        <x:f t="shared" si="2"/>
        <x:v>9.2470277410832225</x:v>
      </x:c>
      <x:c r="O9" t="s">
        <x:v>11</x:v>
      </x:c>
      <x:c r="P9" t="str">
        <x:f t="shared" si="5"/>
        <x:v>효과/성능/기능에</x:v>
      </x:c>
      <x:c r="Q9" t="s">
        <x:v>5</x:v>
      </x:c>
      <x:c r="S9" s="3" t="s">
        <x:v>4</x:v>
      </x:c>
      <x:c r="T9" s="1">
        <x:f t="shared" si="3"/>
        <x:v>3.1704095112285335</x:v>
      </x:c>
      <x:c r="U9" s="3" t="s">
        <x:v>11</x:v>
      </x:c>
      <x:c r="V9" s="3" t="str">
        <x:f t="shared" si="6"/>
        <x:v>효과/성능/기능에</x:v>
      </x:c>
      <x:c r="W9" s="3" t="s">
        <x:v>7</x:v>
      </x:c>
    </x:row>
    <x:row r="10" spans="1:5">
      <x:c r="A10" t="s">
        <x:v>15</x:v>
      </x:c>
      <x:c r="B10" s="2">
        <x:v>46</x:v>
      </x:c>
      <x:c r="C10" s="2">
        <x:v>7</x:v>
      </x:c>
      <x:c r="D10" s="2">
        <x:v>0</x:v>
      </x:c>
      <x:c r="E10">
        <x:f t="shared" si="0"/>
        <x:v>53</x:v>
      </x:c>
    </x:row>
    <x:row r="11" spans="1:5">
      <x:c r="A11" t="s">
        <x:v>14</x:v>
      </x:c>
      <x:c r="B11">
        <x:f>SUM(B3:B10)</x:f>
        <x:v>1865</x:v>
      </x:c>
      <x:c r="C11">
        <x:f t="shared" ref="C11:D11" si="7">SUM(C3:C10)</x:f>
        <x:v>312</x:v>
      </x:c>
      <x:c r="D11">
        <x:f t="shared" si="7"/>
        <x:v>48</x:v>
      </x:c>
      <x:c r="E11">
        <x:f>SUM(E3:E10)</x:f>
        <x:v>2225</x:v>
      </x:c>
    </x:row>
    <x:row r="29" spans="1:1">
      <x:c r="A29" s="3"/>
    </x:row>
  </x:sheetData>
  <x:mergeCells count="1">
    <x:mergeCell ref="A1:P1"/>
  </x:mergeCells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  <x:drawing r:id="rId1"/>
</x:worksheet>
</file>

<file path=xl/worksheets/sheet1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0"/>
  <x:dimension ref="A1:W29"/>
  <x:sheetViews>
    <x:sheetView topLeftCell="A1" zoomScaleNormal="100" zoomScaleSheetLayoutView="100" workbookViewId="0">
      <x:selection activeCell="C7" activeCellId="0" sqref="C7:C7"/>
    </x:sheetView>
  </x:sheetViews>
  <x:sheetFormatPr defaultColWidth="8.66015625" defaultRowHeight="16.39999999999999857891"/>
  <x:cols>
    <x:col min="1" max="1" width="15.51953125" bestFit="1" customWidth="1"/>
    <x:col min="2" max="2" width="8.66015625" bestFit="1" customWidth="1"/>
    <x:col min="5" max="5" width="8.66015625" bestFit="1" customWidth="1"/>
    <x:col min="6" max="6" width="1.74609375" customWidth="1"/>
    <x:col min="7" max="7" width="12.8203125" bestFit="1" customWidth="1"/>
    <x:col min="8" max="8" width="6.4921875" bestFit="1" customWidth="1"/>
    <x:col min="9" max="9" width="5.484375" bestFit="1" customWidth="1"/>
    <x:col min="10" max="10" width="17.37890625" bestFit="1" customWidth="1"/>
    <x:col min="11" max="11" width="12.56640625" bestFit="1" customWidth="1"/>
    <x:col min="12" max="12" width="1.81640625" customWidth="1"/>
    <x:col min="13" max="13" width="12.8203125" bestFit="1" customWidth="1"/>
    <x:col min="14" max="14" width="5.484375" bestFit="1" customWidth="1"/>
    <x:col min="15" max="15" width="5.0625" bestFit="1" customWidth="1"/>
    <x:col min="16" max="16" width="17.37890625" bestFit="1" customWidth="1"/>
    <x:col min="17" max="17" width="12.56640625" bestFit="1" customWidth="1"/>
    <x:col min="18" max="18" width="1.49609375" customWidth="1"/>
    <x:col min="19" max="19" width="12.8203125" bestFit="1" customWidth="1"/>
    <x:col min="20" max="20" width="4.46875" bestFit="1" customWidth="1"/>
    <x:col min="21" max="21" width="5.0625" bestFit="1" customWidth="1"/>
    <x:col min="22" max="22" width="17.37890625" bestFit="1" customWidth="1"/>
    <x:col min="23" max="23" width="12.56640625" bestFit="1" customWidth="1"/>
  </x:cols>
  <x:sheetData>
    <x:row r="1" spans="1:17" ht="66.5" customHeight="1">
      <x:c r="A1" s="12" t="s">
        <x:v>31</x:v>
      </x:c>
      <x:c r="B1" s="13"/>
      <x:c r="C1" s="13"/>
      <x:c r="D1" s="13"/>
      <x:c r="E1" s="13"/>
      <x:c r="F1" s="13"/>
      <x:c r="G1" s="13"/>
      <x:c r="H1" s="14"/>
      <x:c r="I1" s="14"/>
      <x:c r="J1" s="14"/>
      <x:c r="K1" s="14"/>
      <x:c r="L1" s="14"/>
      <x:c r="M1" s="14"/>
      <x:c r="N1" s="13"/>
      <x:c r="O1" s="13"/>
      <x:c r="P1" s="13"/>
      <x:c r="Q1" s="4" t="s">
        <x:v>17</x:v>
      </x:c>
    </x:row>
    <x:row r="2" spans="1:14">
      <x:c r="A2" t="s">
        <x:v>2</x:v>
      </x:c>
      <x:c r="B2" t="s">
        <x:v>9</x:v>
      </x:c>
      <x:c r="C2" t="s">
        <x:v>13</x:v>
      </x:c>
      <x:c r="D2" t="s">
        <x:v>12</x:v>
      </x:c>
      <x:c r="E2" t="s">
        <x:v>14</x:v>
      </x:c>
      <x:c r="G2" s="2"/>
      <x:c r="H2" s="2"/>
      <x:c r="I2" s="2"/>
      <x:c r="J2" s="2"/>
      <x:c r="K2" s="2"/>
      <x:c r="L2" s="2"/>
      <x:c r="M2" s="2"/>
      <x:c r="N2" s="3"/>
    </x:row>
    <x:row r="3" spans="1:23">
      <x:c r="A3" s="2" t="s">
        <x:v>16</x:v>
      </x:c>
      <x:c r="B3" s="2">
        <x:v>193</x:v>
      </x:c>
      <x:c r="C3" s="2">
        <x:v>39</x:v>
      </x:c>
      <x:c r="D3" s="2">
        <x:v>1</x:v>
      </x:c>
      <x:c r="E3">
        <x:f>SUM(B3:D3)</x:f>
        <x:v>233</x:v>
      </x:c>
      <x:c r="G3" t="s">
        <x:v>4</x:v>
      </x:c>
      <x:c r="H3" s="1">
        <x:f>B3/E3*100</x:f>
        <x:v>82.832618025751074</x:v>
      </x:c>
      <x:c r="I3" t="s">
        <x:v>11</x:v>
      </x:c>
      <x:c r="J3" t="str">
        <x:f>$A$3&amp;"에"</x:f>
        <x:v>가격에</x:v>
      </x:c>
      <x:c r="K3" t="s">
        <x:v>6</x:v>
      </x:c>
      <x:c r="M3" t="s">
        <x:v>4</x:v>
      </x:c>
      <x:c r="N3" s="1">
        <x:f>C3/E3*100</x:f>
        <x:v>16.738197424892704</x:v>
      </x:c>
      <x:c r="O3" t="s">
        <x:v>11</x:v>
      </x:c>
      <x:c r="P3" t="str">
        <x:f>$A$3&amp;"에"</x:f>
        <x:v>가격에</x:v>
      </x:c>
      <x:c r="Q3" t="s">
        <x:v>5</x:v>
      </x:c>
      <x:c r="S3" s="3" t="s">
        <x:v>4</x:v>
      </x:c>
      <x:c r="T3" s="1">
        <x:f>D3/E3*100</x:f>
        <x:v>0.42918454935622319</x:v>
      </x:c>
      <x:c r="U3" s="3" t="s">
        <x:v>11</x:v>
      </x:c>
      <x:c r="V3" s="3" t="str">
        <x:f>$A$3&amp;"에"</x:f>
        <x:v>가격에</x:v>
      </x:c>
      <x:c r="W3" s="3" t="s">
        <x:v>7</x:v>
      </x:c>
    </x:row>
    <x:row r="4" spans="1:23">
      <x:c r="A4" s="2" t="s">
        <x:v>8</x:v>
      </x:c>
      <x:c r="B4" s="2">
        <x:v>339</x:v>
      </x:c>
      <x:c r="C4" s="2">
        <x:v>124</x:v>
      </x:c>
      <x:c r="D4" s="2">
        <x:v>19</x:v>
      </x:c>
      <x:c r="E4">
        <x:f t="shared" ref="E4:E10" si="0">SUM(B4:D4)</x:f>
        <x:v>482</x:v>
      </x:c>
      <x:c r="G4" t="s">
        <x:v>4</x:v>
      </x:c>
      <x:c r="H4" s="1">
        <x:f t="shared" ref="H4:H9" si="1">B4/E4*100</x:f>
        <x:v>70.331950207468878</x:v>
      </x:c>
      <x:c r="I4" t="s">
        <x:v>11</x:v>
      </x:c>
      <x:c r="J4" t="str">
        <x:f>$A4&amp;"에"</x:f>
        <x:v>사용감/착용감에</x:v>
      </x:c>
      <x:c r="K4" t="s">
        <x:v>6</x:v>
      </x:c>
      <x:c r="M4" t="s">
        <x:v>4</x:v>
      </x:c>
      <x:c r="N4" s="1">
        <x:f t="shared" ref="N4:N9" si="2">C4/E4*100</x:f>
        <x:v>25.726141078838172</x:v>
      </x:c>
      <x:c r="O4" t="s">
        <x:v>11</x:v>
      </x:c>
      <x:c r="P4" t="str">
        <x:f>$A4&amp;"에"</x:f>
        <x:v>사용감/착용감에</x:v>
      </x:c>
      <x:c r="Q4" t="s">
        <x:v>5</x:v>
      </x:c>
      <x:c r="S4" s="3" t="s">
        <x:v>4</x:v>
      </x:c>
      <x:c r="T4" s="1">
        <x:f t="shared" ref="T4:T9" si="3">D4/E4*100</x:f>
        <x:v>3.9419087136929458</x:v>
      </x:c>
      <x:c r="U4" s="3" t="s">
        <x:v>11</x:v>
      </x:c>
      <x:c r="V4" s="3" t="str">
        <x:f>$A4&amp;"에"</x:f>
        <x:v>사용감/착용감에</x:v>
      </x:c>
      <x:c r="W4" s="3" t="s">
        <x:v>7</x:v>
      </x:c>
    </x:row>
    <x:row r="5" spans="1:23">
      <x:c r="A5" s="2" t="s">
        <x:v>21</x:v>
      </x:c>
      <x:c r="B5" s="2">
        <x:v>49</x:v>
      </x:c>
      <x:c r="C5" s="2">
        <x:v>22</x:v>
      </x:c>
      <x:c r="D5" s="2">
        <x:v>2</x:v>
      </x:c>
      <x:c r="E5">
        <x:f t="shared" si="0"/>
        <x:v>73</x:v>
      </x:c>
      <x:c r="G5" t="s">
        <x:v>4</x:v>
      </x:c>
      <x:c r="H5" s="1">
        <x:f t="shared" si="1"/>
        <x:v>67.123287671232873</x:v>
      </x:c>
      <x:c r="I5" t="s">
        <x:v>11</x:v>
      </x:c>
      <x:c r="J5" t="str">
        <x:f t="shared" ref="J5:J9" si="4">$A5&amp;"에"</x:f>
        <x:v>사이즈/무게/개수에</x:v>
      </x:c>
      <x:c r="K5" t="s">
        <x:v>6</x:v>
      </x:c>
      <x:c r="M5" t="s">
        <x:v>4</x:v>
      </x:c>
      <x:c r="N5" s="1">
        <x:f t="shared" si="2"/>
        <x:v>30.136986301369863</x:v>
      </x:c>
      <x:c r="O5" t="s">
        <x:v>11</x:v>
      </x:c>
      <x:c r="P5" t="str">
        <x:f t="shared" ref="P5:P9" si="5">$A5&amp;"에"</x:f>
        <x:v>사이즈/무게/개수에</x:v>
      </x:c>
      <x:c r="Q5" t="s">
        <x:v>5</x:v>
      </x:c>
      <x:c r="S5" s="3" t="s">
        <x:v>4</x:v>
      </x:c>
      <x:c r="T5" s="1">
        <x:f t="shared" si="3"/>
        <x:v>2.7397260273972601</x:v>
      </x:c>
      <x:c r="U5" s="3" t="s">
        <x:v>11</x:v>
      </x:c>
      <x:c r="V5" s="3" t="str">
        <x:f t="shared" ref="V5:V9" si="6">$A5&amp;"에"</x:f>
        <x:v>사이즈/무게/개수에</x:v>
      </x:c>
      <x:c r="W5" s="3" t="s">
        <x:v>7</x:v>
      </x:c>
    </x:row>
    <x:row r="6" spans="1:23">
      <x:c r="A6" s="2" t="s">
        <x:v>20</x:v>
      </x:c>
      <x:c r="B6" s="2">
        <x:v>4</x:v>
      </x:c>
      <x:c r="C6" s="2">
        <x:v>0</x:v>
      </x:c>
      <x:c r="D6" s="2">
        <x:v>0</x:v>
      </x:c>
      <x:c r="E6">
        <x:f t="shared" si="0"/>
        <x:v>4</x:v>
      </x:c>
      <x:c r="G6" t="s">
        <x:v>4</x:v>
      </x:c>
      <x:c r="H6" s="1">
        <x:f>B6/E6*100</x:f>
        <x:v>100</x:v>
      </x:c>
      <x:c r="I6" t="s">
        <x:v>11</x:v>
      </x:c>
      <x:c r="J6" t="str">
        <x:f t="shared" si="4"/>
        <x:v>제조/유통/서비스에</x:v>
      </x:c>
      <x:c r="K6" t="s">
        <x:v>6</x:v>
      </x:c>
      <x:c r="M6" t="s">
        <x:v>4</x:v>
      </x:c>
      <x:c r="N6" s="1">
        <x:f t="shared" si="2"/>
        <x:v>0</x:v>
      </x:c>
      <x:c r="O6" t="s">
        <x:v>11</x:v>
      </x:c>
      <x:c r="P6" t="str">
        <x:f t="shared" si="5"/>
        <x:v>제조/유통/서비스에</x:v>
      </x:c>
      <x:c r="Q6" t="s">
        <x:v>5</x:v>
      </x:c>
      <x:c r="S6" s="3" t="s">
        <x:v>4</x:v>
      </x:c>
      <x:c r="T6" s="1">
        <x:f t="shared" si="3"/>
        <x:v>0</x:v>
      </x:c>
      <x:c r="U6" s="3" t="s">
        <x:v>11</x:v>
      </x:c>
      <x:c r="V6" s="3" t="str">
        <x:f t="shared" si="6"/>
        <x:v>제조/유통/서비스에</x:v>
      </x:c>
      <x:c r="W6" s="3" t="s">
        <x:v>7</x:v>
      </x:c>
    </x:row>
    <x:row r="7" spans="1:23">
      <x:c r="A7" s="2" t="s">
        <x:v>3</x:v>
      </x:c>
      <x:c r="B7" s="2">
        <x:v>416</x:v>
      </x:c>
      <x:c r="C7" s="2">
        <x:v>26</x:v>
      </x:c>
      <x:c r="D7" s="2">
        <x:v>9</x:v>
      </x:c>
      <x:c r="E7">
        <x:f t="shared" si="0"/>
        <x:v>451</x:v>
      </x:c>
      <x:c r="G7" t="s">
        <x:v>4</x:v>
      </x:c>
      <x:c r="H7" s="1">
        <x:f t="shared" si="1"/>
        <x:v>92.239467849223942</x:v>
      </x:c>
      <x:c r="I7" t="s">
        <x:v>11</x:v>
      </x:c>
      <x:c r="J7" t="str">
        <x:f t="shared" si="4"/>
        <x:v>편의성/활용성에</x:v>
      </x:c>
      <x:c r="K7" t="s">
        <x:v>6</x:v>
      </x:c>
      <x:c r="M7" t="s">
        <x:v>4</x:v>
      </x:c>
      <x:c r="N7" s="1">
        <x:f t="shared" si="2"/>
        <x:v>5.7649667405764964</x:v>
      </x:c>
      <x:c r="O7" t="s">
        <x:v>11</x:v>
      </x:c>
      <x:c r="P7" t="str">
        <x:f t="shared" si="5"/>
        <x:v>편의성/활용성에</x:v>
      </x:c>
      <x:c r="Q7" t="s">
        <x:v>5</x:v>
      </x:c>
      <x:c r="S7" s="3" t="s">
        <x:v>4</x:v>
      </x:c>
      <x:c r="T7" s="1">
        <x:f t="shared" si="3"/>
        <x:v>1.9955654101995564</x:v>
      </x:c>
      <x:c r="U7" s="3" t="s">
        <x:v>11</x:v>
      </x:c>
      <x:c r="V7" s="3" t="str">
        <x:f t="shared" si="6"/>
        <x:v>편의성/활용성에</x:v>
      </x:c>
      <x:c r="W7" s="3" t="s">
        <x:v>7</x:v>
      </x:c>
    </x:row>
    <x:row r="8" spans="1:23">
      <x:c r="A8" s="2" t="s">
        <x:v>18</x:v>
      </x:c>
      <x:c r="B8" s="2">
        <x:v>341</x:v>
      </x:c>
      <x:c r="C8" s="2">
        <x:v>95</x:v>
      </x:c>
      <x:c r="D8" s="2">
        <x:v>22</x:v>
      </x:c>
      <x:c r="E8">
        <x:f t="shared" si="0"/>
        <x:v>458</x:v>
      </x:c>
      <x:c r="G8" t="s">
        <x:v>4</x:v>
      </x:c>
      <x:c r="H8" s="1">
        <x:f t="shared" si="1"/>
        <x:v>74.454148471615724</x:v>
      </x:c>
      <x:c r="I8" t="s">
        <x:v>11</x:v>
      </x:c>
      <x:c r="J8" t="str">
        <x:f t="shared" si="4"/>
        <x:v>품질/디자인/구성에</x:v>
      </x:c>
      <x:c r="K8" t="s">
        <x:v>6</x:v>
      </x:c>
      <x:c r="M8" t="s">
        <x:v>4</x:v>
      </x:c>
      <x:c r="N8" s="1">
        <x:f t="shared" si="2"/>
        <x:v>20.742358078602621</x:v>
      </x:c>
      <x:c r="O8" t="s">
        <x:v>11</x:v>
      </x:c>
      <x:c r="P8" t="str">
        <x:f t="shared" si="5"/>
        <x:v>품질/디자인/구성에</x:v>
      </x:c>
      <x:c r="Q8" t="s">
        <x:v>5</x:v>
      </x:c>
      <x:c r="S8" s="3" t="s">
        <x:v>4</x:v>
      </x:c>
      <x:c r="T8" s="1">
        <x:f t="shared" si="3"/>
        <x:v>4.8034934497816595</x:v>
      </x:c>
      <x:c r="U8" s="3" t="s">
        <x:v>11</x:v>
      </x:c>
      <x:c r="V8" s="3" t="str">
        <x:f t="shared" si="6"/>
        <x:v>품질/디자인/구성에</x:v>
      </x:c>
      <x:c r="W8" s="3" t="s">
        <x:v>7</x:v>
      </x:c>
    </x:row>
    <x:row r="9" spans="1:23">
      <x:c r="A9" s="2" t="s">
        <x:v>19</x:v>
      </x:c>
      <x:c r="B9" s="2">
        <x:v>724</x:v>
      </x:c>
      <x:c r="C9" s="2">
        <x:v>107</x:v>
      </x:c>
      <x:c r="D9" s="2">
        <x:v>38</x:v>
      </x:c>
      <x:c r="E9">
        <x:f t="shared" si="0"/>
        <x:v>869</x:v>
      </x:c>
      <x:c r="G9" t="s">
        <x:v>4</x:v>
      </x:c>
      <x:c r="H9" s="1">
        <x:f t="shared" si="1"/>
        <x:v>83.314154200230149</x:v>
      </x:c>
      <x:c r="I9" t="s">
        <x:v>11</x:v>
      </x:c>
      <x:c r="J9" t="str">
        <x:f t="shared" si="4"/>
        <x:v>효과/성능/기능에</x:v>
      </x:c>
      <x:c r="K9" t="s">
        <x:v>6</x:v>
      </x:c>
      <x:c r="M9" t="s">
        <x:v>4</x:v>
      </x:c>
      <x:c r="N9" s="1">
        <x:f t="shared" si="2"/>
        <x:v>12.31300345224396</x:v>
      </x:c>
      <x:c r="O9" t="s">
        <x:v>11</x:v>
      </x:c>
      <x:c r="P9" t="str">
        <x:f t="shared" si="5"/>
        <x:v>효과/성능/기능에</x:v>
      </x:c>
      <x:c r="Q9" t="s">
        <x:v>5</x:v>
      </x:c>
      <x:c r="S9" s="3" t="s">
        <x:v>4</x:v>
      </x:c>
      <x:c r="T9" s="1">
        <x:f t="shared" si="3"/>
        <x:v>4.372842347525892</x:v>
      </x:c>
      <x:c r="U9" s="3" t="s">
        <x:v>11</x:v>
      </x:c>
      <x:c r="V9" s="3" t="str">
        <x:f t="shared" si="6"/>
        <x:v>효과/성능/기능에</x:v>
      </x:c>
      <x:c r="W9" s="3" t="s">
        <x:v>7</x:v>
      </x:c>
    </x:row>
    <x:row r="10" spans="1:5">
      <x:c r="A10" t="s">
        <x:v>15</x:v>
      </x:c>
      <x:c r="B10" s="2">
        <x:v>46</x:v>
      </x:c>
      <x:c r="C10" s="2">
        <x:v>9</x:v>
      </x:c>
      <x:c r="D10" s="2">
        <x:v>2</x:v>
      </x:c>
      <x:c r="E10">
        <x:f t="shared" si="0"/>
        <x:v>57</x:v>
      </x:c>
    </x:row>
    <x:row r="11" spans="1:5">
      <x:c r="A11" t="s">
        <x:v>14</x:v>
      </x:c>
      <x:c r="B11">
        <x:f>SUM(B3:B10)</x:f>
        <x:v>2112</x:v>
      </x:c>
      <x:c r="C11">
        <x:f t="shared" ref="C11:D11" si="7">SUM(C3:C10)</x:f>
        <x:v>422</x:v>
      </x:c>
      <x:c r="D11">
        <x:f t="shared" si="7"/>
        <x:v>93</x:v>
      </x:c>
      <x:c r="E11">
        <x:f>SUM(E3:E10)</x:f>
        <x:v>2627</x:v>
      </x:c>
    </x:row>
    <x:row r="29" spans="1:1">
      <x:c r="A29" s="3"/>
    </x:row>
  </x:sheetData>
  <x:mergeCells count="1">
    <x:mergeCell ref="A1:P1"/>
  </x:mergeCells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  <x:drawing r:id="rId1"/>
</x:worksheet>
</file>

<file path=xl/worksheets/sheet1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2"/>
  <x:dimension ref="A1:W29"/>
  <x:sheetViews>
    <x:sheetView topLeftCell="A1" zoomScaleNormal="100" zoomScaleSheetLayoutView="100" workbookViewId="0">
      <x:selection activeCell="B10" activeCellId="0" sqref="B10:D10"/>
    </x:sheetView>
  </x:sheetViews>
  <x:sheetFormatPr defaultColWidth="8.66015625" defaultRowHeight="16.39999999999999857891"/>
  <x:cols>
    <x:col min="1" max="1" width="15.51953125" bestFit="1" customWidth="1"/>
    <x:col min="2" max="2" width="8.66015625" bestFit="1" customWidth="1"/>
    <x:col min="5" max="5" width="8.66015625" bestFit="1" customWidth="1"/>
    <x:col min="6" max="6" width="1.74609375" customWidth="1"/>
    <x:col min="7" max="7" width="12.8203125" bestFit="1" customWidth="1"/>
    <x:col min="8" max="9" width="5.484375" bestFit="1" customWidth="1"/>
    <x:col min="10" max="10" width="17.37890625" bestFit="1" customWidth="1"/>
    <x:col min="11" max="11" width="12.56640625" bestFit="1" customWidth="1"/>
    <x:col min="12" max="12" width="1.81640625" customWidth="1"/>
    <x:col min="13" max="13" width="12.8203125" bestFit="1" customWidth="1"/>
    <x:col min="14" max="14" width="5.484375" bestFit="1" customWidth="1"/>
    <x:col min="15" max="15" width="5.0625" bestFit="1" customWidth="1"/>
    <x:col min="16" max="16" width="17.37890625" bestFit="1" customWidth="1"/>
    <x:col min="17" max="17" width="12.56640625" bestFit="1" customWidth="1"/>
    <x:col min="18" max="18" width="1.49609375" customWidth="1"/>
    <x:col min="19" max="19" width="12.8203125" bestFit="1" customWidth="1"/>
    <x:col min="20" max="20" width="4.46875" bestFit="1" customWidth="1"/>
    <x:col min="21" max="21" width="5.0625" bestFit="1" customWidth="1"/>
    <x:col min="22" max="22" width="17.37890625" bestFit="1" customWidth="1"/>
    <x:col min="23" max="23" width="12.56640625" bestFit="1" customWidth="1"/>
  </x:cols>
  <x:sheetData>
    <x:row r="1" spans="1:17" ht="66.5" customHeight="1">
      <x:c r="A1" s="12" t="s">
        <x:v>31</x:v>
      </x:c>
      <x:c r="B1" s="13"/>
      <x:c r="C1" s="13"/>
      <x:c r="D1" s="13"/>
      <x:c r="E1" s="13"/>
      <x:c r="F1" s="13"/>
      <x:c r="G1" s="13"/>
      <x:c r="H1" s="14"/>
      <x:c r="I1" s="14"/>
      <x:c r="J1" s="14"/>
      <x:c r="K1" s="14"/>
      <x:c r="L1" s="14"/>
      <x:c r="M1" s="14"/>
      <x:c r="N1" s="13"/>
      <x:c r="O1" s="13"/>
      <x:c r="P1" s="13"/>
      <x:c r="Q1" s="4" t="s">
        <x:v>17</x:v>
      </x:c>
    </x:row>
    <x:row r="2" spans="1:14">
      <x:c r="A2" t="s">
        <x:v>2</x:v>
      </x:c>
      <x:c r="B2" t="s">
        <x:v>9</x:v>
      </x:c>
      <x:c r="C2" t="s">
        <x:v>13</x:v>
      </x:c>
      <x:c r="D2" t="s">
        <x:v>12</x:v>
      </x:c>
      <x:c r="E2" t="s">
        <x:v>14</x:v>
      </x:c>
      <x:c r="G2" s="2"/>
      <x:c r="H2" s="2"/>
      <x:c r="I2" s="2"/>
      <x:c r="J2" s="2"/>
      <x:c r="K2" s="2"/>
      <x:c r="L2" s="2"/>
      <x:c r="M2" s="2"/>
      <x:c r="N2" s="3"/>
    </x:row>
    <x:row r="3" spans="1:23">
      <x:c r="A3" s="2" t="s">
        <x:v>16</x:v>
      </x:c>
      <x:c r="B3" s="2">
        <x:v>166</x:v>
      </x:c>
      <x:c r="C3" s="2">
        <x:v>57</x:v>
      </x:c>
      <x:c r="D3" s="2">
        <x:v>0</x:v>
      </x:c>
      <x:c r="E3">
        <x:f>SUM(B3:D3)</x:f>
        <x:v>223</x:v>
      </x:c>
      <x:c r="G3" t="s">
        <x:v>4</x:v>
      </x:c>
      <x:c r="H3" s="1">
        <x:f>B3/E3*100</x:f>
        <x:v>74.439461883408072</x:v>
      </x:c>
      <x:c r="I3" t="s">
        <x:v>11</x:v>
      </x:c>
      <x:c r="J3" t="str">
        <x:f>$A$3&amp;"에"</x:f>
        <x:v>가격에</x:v>
      </x:c>
      <x:c r="K3" t="s">
        <x:v>6</x:v>
      </x:c>
      <x:c r="M3" t="s">
        <x:v>4</x:v>
      </x:c>
      <x:c r="N3" s="1">
        <x:f>C3/E3*100</x:f>
        <x:v>25.560538116591928</x:v>
      </x:c>
      <x:c r="O3" t="s">
        <x:v>11</x:v>
      </x:c>
      <x:c r="P3" t="str">
        <x:f>$A$3&amp;"에"</x:f>
        <x:v>가격에</x:v>
      </x:c>
      <x:c r="Q3" t="s">
        <x:v>5</x:v>
      </x:c>
      <x:c r="S3" s="3" t="s">
        <x:v>4</x:v>
      </x:c>
      <x:c r="T3" s="1">
        <x:f>D3/E3*100</x:f>
        <x:v>0</x:v>
      </x:c>
      <x:c r="U3" s="3" t="s">
        <x:v>11</x:v>
      </x:c>
      <x:c r="V3" s="3" t="str">
        <x:f>$A$3&amp;"에"</x:f>
        <x:v>가격에</x:v>
      </x:c>
      <x:c r="W3" s="3" t="s">
        <x:v>7</x:v>
      </x:c>
    </x:row>
    <x:row r="4" spans="1:23">
      <x:c r="A4" s="2" t="s">
        <x:v>8</x:v>
      </x:c>
      <x:c r="B4" s="2">
        <x:v>331</x:v>
      </x:c>
      <x:c r="C4" s="2">
        <x:v>65</x:v>
      </x:c>
      <x:c r="D4" s="2">
        <x:v>16</x:v>
      </x:c>
      <x:c r="E4">
        <x:f t="shared" ref="E4:E10" si="0">SUM(B4:D4)</x:f>
        <x:v>412</x:v>
      </x:c>
      <x:c r="G4" t="s">
        <x:v>4</x:v>
      </x:c>
      <x:c r="H4" s="1">
        <x:f t="shared" ref="H4:H9" si="1">B4/E4*100</x:f>
        <x:v>80.339805825242721</x:v>
      </x:c>
      <x:c r="I4" t="s">
        <x:v>11</x:v>
      </x:c>
      <x:c r="J4" t="str">
        <x:f>$A4&amp;"에"</x:f>
        <x:v>사용감/착용감에</x:v>
      </x:c>
      <x:c r="K4" t="s">
        <x:v>6</x:v>
      </x:c>
      <x:c r="M4" t="s">
        <x:v>4</x:v>
      </x:c>
      <x:c r="N4" s="1">
        <x:f t="shared" ref="N4:N9" si="2">C4/E4*100</x:f>
        <x:v>15.776699029126215</x:v>
      </x:c>
      <x:c r="O4" t="s">
        <x:v>11</x:v>
      </x:c>
      <x:c r="P4" t="str">
        <x:f>$A4&amp;"에"</x:f>
        <x:v>사용감/착용감에</x:v>
      </x:c>
      <x:c r="Q4" t="s">
        <x:v>5</x:v>
      </x:c>
      <x:c r="S4" s="3" t="s">
        <x:v>4</x:v>
      </x:c>
      <x:c r="T4" s="1">
        <x:f t="shared" ref="T4:T9" si="3">D4/E4*100</x:f>
        <x:v>3.8834951456310676</x:v>
      </x:c>
      <x:c r="U4" s="3" t="s">
        <x:v>11</x:v>
      </x:c>
      <x:c r="V4" s="3" t="str">
        <x:f>$A4&amp;"에"</x:f>
        <x:v>사용감/착용감에</x:v>
      </x:c>
      <x:c r="W4" s="3" t="s">
        <x:v>7</x:v>
      </x:c>
    </x:row>
    <x:row r="5" spans="1:23">
      <x:c r="A5" s="2" t="s">
        <x:v>21</x:v>
      </x:c>
      <x:c r="B5" s="2">
        <x:v>61</x:v>
      </x:c>
      <x:c r="C5" s="2">
        <x:v>17</x:v>
      </x:c>
      <x:c r="D5" s="2">
        <x:v>2</x:v>
      </x:c>
      <x:c r="E5">
        <x:f t="shared" si="0"/>
        <x:v>80</x:v>
      </x:c>
      <x:c r="G5" t="s">
        <x:v>4</x:v>
      </x:c>
      <x:c r="H5" s="1">
        <x:f t="shared" si="1"/>
        <x:v>76.25</x:v>
      </x:c>
      <x:c r="I5" t="s">
        <x:v>11</x:v>
      </x:c>
      <x:c r="J5" t="str">
        <x:f t="shared" ref="J5:J9" si="4">$A5&amp;"에"</x:f>
        <x:v>사이즈/무게/개수에</x:v>
      </x:c>
      <x:c r="K5" t="s">
        <x:v>6</x:v>
      </x:c>
      <x:c r="M5" t="s">
        <x:v>4</x:v>
      </x:c>
      <x:c r="N5" s="1">
        <x:f t="shared" si="2"/>
        <x:v>21.25</x:v>
      </x:c>
      <x:c r="O5" t="s">
        <x:v>11</x:v>
      </x:c>
      <x:c r="P5" t="str">
        <x:f t="shared" ref="P5:P9" si="5">$A5&amp;"에"</x:f>
        <x:v>사이즈/무게/개수에</x:v>
      </x:c>
      <x:c r="Q5" t="s">
        <x:v>5</x:v>
      </x:c>
      <x:c r="S5" s="3" t="s">
        <x:v>4</x:v>
      </x:c>
      <x:c r="T5" s="1">
        <x:f t="shared" si="3"/>
        <x:v>2.5</x:v>
      </x:c>
      <x:c r="U5" s="3" t="s">
        <x:v>11</x:v>
      </x:c>
      <x:c r="V5" s="3" t="str">
        <x:f t="shared" ref="V5:V9" si="6">$A5&amp;"에"</x:f>
        <x:v>사이즈/무게/개수에</x:v>
      </x:c>
      <x:c r="W5" s="3" t="s">
        <x:v>7</x:v>
      </x:c>
    </x:row>
    <x:row r="6" spans="1:23">
      <x:c r="A6" s="2" t="s">
        <x:v>20</x:v>
      </x:c>
      <x:c r="B6" s="2">
        <x:v>8</x:v>
      </x:c>
      <x:c r="C6" s="2">
        <x:v>1</x:v>
      </x:c>
      <x:c r="D6" s="2">
        <x:v>0</x:v>
      </x:c>
      <x:c r="E6">
        <x:f t="shared" si="0"/>
        <x:v>9</x:v>
      </x:c>
      <x:c r="G6" t="s">
        <x:v>4</x:v>
      </x:c>
      <x:c r="H6" s="1">
        <x:f>B6/E6*100</x:f>
        <x:v>88.888888888888886</x:v>
      </x:c>
      <x:c r="I6" t="s">
        <x:v>11</x:v>
      </x:c>
      <x:c r="J6" t="str">
        <x:f t="shared" si="4"/>
        <x:v>제조/유통/서비스에</x:v>
      </x:c>
      <x:c r="K6" t="s">
        <x:v>6</x:v>
      </x:c>
      <x:c r="M6" t="s">
        <x:v>4</x:v>
      </x:c>
      <x:c r="N6" s="1">
        <x:f t="shared" si="2"/>
        <x:v>11.111111111111111</x:v>
      </x:c>
      <x:c r="O6" t="s">
        <x:v>11</x:v>
      </x:c>
      <x:c r="P6" t="str">
        <x:f t="shared" si="5"/>
        <x:v>제조/유통/서비스에</x:v>
      </x:c>
      <x:c r="Q6" t="s">
        <x:v>5</x:v>
      </x:c>
      <x:c r="S6" s="3" t="s">
        <x:v>4</x:v>
      </x:c>
      <x:c r="T6" s="1">
        <x:f t="shared" si="3"/>
        <x:v>0</x:v>
      </x:c>
      <x:c r="U6" s="3" t="s">
        <x:v>11</x:v>
      </x:c>
      <x:c r="V6" s="3" t="str">
        <x:f t="shared" si="6"/>
        <x:v>제조/유통/서비스에</x:v>
      </x:c>
      <x:c r="W6" s="3" t="s">
        <x:v>7</x:v>
      </x:c>
    </x:row>
    <x:row r="7" spans="1:23">
      <x:c r="A7" s="2" t="s">
        <x:v>3</x:v>
      </x:c>
      <x:c r="B7" s="2">
        <x:v>349</x:v>
      </x:c>
      <x:c r="C7" s="2">
        <x:v>20</x:v>
      </x:c>
      <x:c r="D7" s="2">
        <x:v>4</x:v>
      </x:c>
      <x:c r="E7">
        <x:f t="shared" si="0"/>
        <x:v>373</x:v>
      </x:c>
      <x:c r="G7" t="s">
        <x:v>4</x:v>
      </x:c>
      <x:c r="H7" s="1">
        <x:f t="shared" si="1"/>
        <x:v>93.565683646112603</x:v>
      </x:c>
      <x:c r="I7" t="s">
        <x:v>11</x:v>
      </x:c>
      <x:c r="J7" t="str">
        <x:f t="shared" si="4"/>
        <x:v>편의성/활용성에</x:v>
      </x:c>
      <x:c r="K7" t="s">
        <x:v>6</x:v>
      </x:c>
      <x:c r="M7" t="s">
        <x:v>4</x:v>
      </x:c>
      <x:c r="N7" s="1">
        <x:f t="shared" si="2"/>
        <x:v>5.3619302949061662</x:v>
      </x:c>
      <x:c r="O7" t="s">
        <x:v>11</x:v>
      </x:c>
      <x:c r="P7" t="str">
        <x:f t="shared" si="5"/>
        <x:v>편의성/활용성에</x:v>
      </x:c>
      <x:c r="Q7" t="s">
        <x:v>5</x:v>
      </x:c>
      <x:c r="S7" s="3" t="s">
        <x:v>4</x:v>
      </x:c>
      <x:c r="T7" s="1">
        <x:f t="shared" si="3"/>
        <x:v>1.0723860589812333</x:v>
      </x:c>
      <x:c r="U7" s="3" t="s">
        <x:v>11</x:v>
      </x:c>
      <x:c r="V7" s="3" t="str">
        <x:f t="shared" si="6"/>
        <x:v>편의성/활용성에</x:v>
      </x:c>
      <x:c r="W7" s="3" t="s">
        <x:v>7</x:v>
      </x:c>
    </x:row>
    <x:row r="8" spans="1:23">
      <x:c r="A8" s="2" t="s">
        <x:v>18</x:v>
      </x:c>
      <x:c r="B8" s="2">
        <x:v>330</x:v>
      </x:c>
      <x:c r="C8" s="2">
        <x:v>68</x:v>
      </x:c>
      <x:c r="D8" s="2">
        <x:v>11</x:v>
      </x:c>
      <x:c r="E8">
        <x:f t="shared" si="0"/>
        <x:v>409</x:v>
      </x:c>
      <x:c r="G8" t="s">
        <x:v>4</x:v>
      </x:c>
      <x:c r="H8" s="1">
        <x:f t="shared" si="1"/>
        <x:v>80.684596577017118</x:v>
      </x:c>
      <x:c r="I8" t="s">
        <x:v>11</x:v>
      </x:c>
      <x:c r="J8" t="str">
        <x:f t="shared" si="4"/>
        <x:v>품질/디자인/구성에</x:v>
      </x:c>
      <x:c r="K8" t="s">
        <x:v>6</x:v>
      </x:c>
      <x:c r="M8" t="s">
        <x:v>4</x:v>
      </x:c>
      <x:c r="N8" s="1">
        <x:f t="shared" si="2"/>
        <x:v>16.625916870415647</x:v>
      </x:c>
      <x:c r="O8" t="s">
        <x:v>11</x:v>
      </x:c>
      <x:c r="P8" t="str">
        <x:f t="shared" si="5"/>
        <x:v>품질/디자인/구성에</x:v>
      </x:c>
      <x:c r="Q8" t="s">
        <x:v>5</x:v>
      </x:c>
      <x:c r="S8" s="3" t="s">
        <x:v>4</x:v>
      </x:c>
      <x:c r="T8" s="1">
        <x:f t="shared" si="3"/>
        <x:v>2.6894865525672369</x:v>
      </x:c>
      <x:c r="U8" s="3" t="s">
        <x:v>11</x:v>
      </x:c>
      <x:c r="V8" s="3" t="str">
        <x:f t="shared" si="6"/>
        <x:v>품질/디자인/구성에</x:v>
      </x:c>
      <x:c r="W8" s="3" t="s">
        <x:v>7</x:v>
      </x:c>
    </x:row>
    <x:row r="9" spans="1:23">
      <x:c r="A9" s="2" t="s">
        <x:v>19</x:v>
      </x:c>
      <x:c r="B9" s="2">
        <x:v>624</x:v>
      </x:c>
      <x:c r="C9" s="2">
        <x:v>48</x:v>
      </x:c>
      <x:c r="D9" s="2">
        <x:v>17</x:v>
      </x:c>
      <x:c r="E9">
        <x:f t="shared" si="0"/>
        <x:v>689</x:v>
      </x:c>
      <x:c r="G9" t="s">
        <x:v>4</x:v>
      </x:c>
      <x:c r="H9" s="1">
        <x:f t="shared" si="1"/>
        <x:v>90.566037735849065</x:v>
      </x:c>
      <x:c r="I9" t="s">
        <x:v>11</x:v>
      </x:c>
      <x:c r="J9" t="str">
        <x:f t="shared" si="4"/>
        <x:v>효과/성능/기능에</x:v>
      </x:c>
      <x:c r="K9" t="s">
        <x:v>6</x:v>
      </x:c>
      <x:c r="M9" t="s">
        <x:v>4</x:v>
      </x:c>
      <x:c r="N9" s="1">
        <x:f t="shared" si="2"/>
        <x:v>6.966618287373004</x:v>
      </x:c>
      <x:c r="O9" t="s">
        <x:v>11</x:v>
      </x:c>
      <x:c r="P9" t="str">
        <x:f t="shared" si="5"/>
        <x:v>효과/성능/기능에</x:v>
      </x:c>
      <x:c r="Q9" t="s">
        <x:v>5</x:v>
      </x:c>
      <x:c r="S9" s="3" t="s">
        <x:v>4</x:v>
      </x:c>
      <x:c r="T9" s="1">
        <x:f t="shared" si="3"/>
        <x:v>2.467343976777939</x:v>
      </x:c>
      <x:c r="U9" s="3" t="s">
        <x:v>11</x:v>
      </x:c>
      <x:c r="V9" s="3" t="str">
        <x:f t="shared" si="6"/>
        <x:v>효과/성능/기능에</x:v>
      </x:c>
      <x:c r="W9" s="3" t="s">
        <x:v>7</x:v>
      </x:c>
    </x:row>
    <x:row r="10" spans="1:5">
      <x:c r="A10" t="s">
        <x:v>15</x:v>
      </x:c>
      <x:c r="B10" s="2">
        <x:v>33</x:v>
      </x:c>
      <x:c r="C10" s="2">
        <x:v>4</x:v>
      </x:c>
      <x:c r="D10" s="2">
        <x:v>1</x:v>
      </x:c>
      <x:c r="E10">
        <x:f t="shared" si="0"/>
        <x:v>38</x:v>
      </x:c>
    </x:row>
    <x:row r="11" spans="1:5">
      <x:c r="A11" t="s">
        <x:v>14</x:v>
      </x:c>
      <x:c r="B11">
        <x:f>SUM(B3:B10)</x:f>
        <x:v>1902</x:v>
      </x:c>
      <x:c r="C11">
        <x:f t="shared" ref="C11:D11" si="7">SUM(C3:C10)</x:f>
        <x:v>280</x:v>
      </x:c>
      <x:c r="D11">
        <x:f t="shared" si="7"/>
        <x:v>51</x:v>
      </x:c>
      <x:c r="E11">
        <x:f>SUM(E3:E10)</x:f>
        <x:v>2233</x:v>
      </x:c>
    </x:row>
    <x:row r="29" spans="1:1">
      <x:c r="A29" s="3"/>
    </x:row>
  </x:sheetData>
  <x:mergeCells count="1">
    <x:mergeCell ref="A1:P1"/>
  </x:mergeCells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  <x:drawing r:id="rId1"/>
</x:worksheet>
</file>

<file path=xl/worksheets/sheet1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3"/>
  <x:dimension ref="A1:W29"/>
  <x:sheetViews>
    <x:sheetView topLeftCell="A1" zoomScaleNormal="100" zoomScaleSheetLayoutView="100" workbookViewId="0">
      <x:selection activeCell="B10" activeCellId="0" sqref="B10:D10"/>
    </x:sheetView>
  </x:sheetViews>
  <x:sheetFormatPr defaultColWidth="8.66015625" defaultRowHeight="16.39999999999999857891"/>
  <x:cols>
    <x:col min="1" max="1" width="15.51953125" bestFit="1" customWidth="1"/>
    <x:col min="2" max="3" width="8.66015625" bestFit="1" customWidth="1"/>
    <x:col min="5" max="5" width="8.66015625" bestFit="1" customWidth="1"/>
    <x:col min="6" max="6" width="1.74609375" customWidth="1"/>
    <x:col min="7" max="7" width="12.8203125" bestFit="1" customWidth="1"/>
    <x:col min="8" max="9" width="5.484375" bestFit="1" customWidth="1"/>
    <x:col min="10" max="10" width="17.37890625" bestFit="1" customWidth="1"/>
    <x:col min="11" max="11" width="12.56640625" bestFit="1" customWidth="1"/>
    <x:col min="12" max="12" width="1.81640625" customWidth="1"/>
    <x:col min="13" max="13" width="12.8203125" bestFit="1" customWidth="1"/>
    <x:col min="14" max="14" width="5.484375" bestFit="1" customWidth="1"/>
    <x:col min="15" max="15" width="5.0625" bestFit="1" customWidth="1"/>
    <x:col min="16" max="16" width="17.37890625" bestFit="1" customWidth="1"/>
    <x:col min="17" max="17" width="12.56640625" bestFit="1" customWidth="1"/>
    <x:col min="18" max="18" width="1.49609375" customWidth="1"/>
    <x:col min="19" max="19" width="12.8203125" bestFit="1" customWidth="1"/>
    <x:col min="20" max="20" width="4.46875" bestFit="1" customWidth="1"/>
    <x:col min="21" max="21" width="5.0625" bestFit="1" customWidth="1"/>
    <x:col min="22" max="22" width="17.37890625" bestFit="1" customWidth="1"/>
    <x:col min="23" max="23" width="12.56640625" bestFit="1" customWidth="1"/>
  </x:cols>
  <x:sheetData>
    <x:row r="1" spans="1:17" ht="66.5" customHeight="1">
      <x:c r="A1" s="12" t="s">
        <x:v>31</x:v>
      </x:c>
      <x:c r="B1" s="13"/>
      <x:c r="C1" s="13"/>
      <x:c r="D1" s="13"/>
      <x:c r="E1" s="13"/>
      <x:c r="F1" s="13"/>
      <x:c r="G1" s="13"/>
      <x:c r="H1" s="14"/>
      <x:c r="I1" s="14"/>
      <x:c r="J1" s="14"/>
      <x:c r="K1" s="14"/>
      <x:c r="L1" s="14"/>
      <x:c r="M1" s="14"/>
      <x:c r="N1" s="13"/>
      <x:c r="O1" s="13"/>
      <x:c r="P1" s="13"/>
      <x:c r="Q1" s="4" t="s">
        <x:v>17</x:v>
      </x:c>
    </x:row>
    <x:row r="2" spans="1:14">
      <x:c r="A2" t="s">
        <x:v>2</x:v>
      </x:c>
      <x:c r="B2" t="s">
        <x:v>9</x:v>
      </x:c>
      <x:c r="C2" t="s">
        <x:v>13</x:v>
      </x:c>
      <x:c r="D2" t="s">
        <x:v>12</x:v>
      </x:c>
      <x:c r="E2" t="s">
        <x:v>14</x:v>
      </x:c>
      <x:c r="G2" s="2"/>
      <x:c r="H2" s="2"/>
      <x:c r="I2" s="2"/>
      <x:c r="J2" s="2"/>
      <x:c r="K2" s="2"/>
      <x:c r="L2" s="2"/>
      <x:c r="M2" s="2"/>
      <x:c r="N2" s="3"/>
    </x:row>
    <x:row r="3" spans="1:23">
      <x:c r="A3" s="2" t="s">
        <x:v>16</x:v>
      </x:c>
      <x:c r="B3" s="2">
        <x:v>37</x:v>
      </x:c>
      <x:c r="C3" s="2">
        <x:v>0</x:v>
      </x:c>
      <x:c r="D3" s="2">
        <x:v>0</x:v>
      </x:c>
      <x:c r="E3">
        <x:f>SUM(B3:D3)</x:f>
        <x:v>37</x:v>
      </x:c>
      <x:c r="G3" t="s">
        <x:v>4</x:v>
      </x:c>
      <x:c r="H3" s="1">
        <x:f>B3/E3*100</x:f>
        <x:v>100</x:v>
      </x:c>
      <x:c r="I3" t="s">
        <x:v>11</x:v>
      </x:c>
      <x:c r="J3" t="str">
        <x:f>$A$3&amp;"에"</x:f>
        <x:v>가격에</x:v>
      </x:c>
      <x:c r="K3" t="s">
        <x:v>6</x:v>
      </x:c>
      <x:c r="M3" t="s">
        <x:v>4</x:v>
      </x:c>
      <x:c r="N3" s="1">
        <x:f>C3/E3*100</x:f>
        <x:v>0</x:v>
      </x:c>
      <x:c r="O3" t="s">
        <x:v>11</x:v>
      </x:c>
      <x:c r="P3" t="str">
        <x:f>$A$3&amp;"에"</x:f>
        <x:v>가격에</x:v>
      </x:c>
      <x:c r="Q3" t="s">
        <x:v>5</x:v>
      </x:c>
      <x:c r="S3" s="3" t="s">
        <x:v>4</x:v>
      </x:c>
      <x:c r="T3" s="1">
        <x:f>D3/E3*100</x:f>
        <x:v>0</x:v>
      </x:c>
      <x:c r="U3" s="3" t="s">
        <x:v>11</x:v>
      </x:c>
      <x:c r="V3" s="3" t="str">
        <x:f>$A$3&amp;"에"</x:f>
        <x:v>가격에</x:v>
      </x:c>
      <x:c r="W3" s="3" t="s">
        <x:v>7</x:v>
      </x:c>
    </x:row>
    <x:row r="4" spans="1:23">
      <x:c r="A4" s="2" t="s">
        <x:v>8</x:v>
      </x:c>
      <x:c r="B4" s="2">
        <x:v>45</x:v>
      </x:c>
      <x:c r="C4" s="2">
        <x:v>4</x:v>
      </x:c>
      <x:c r="D4" s="2">
        <x:v>0</x:v>
      </x:c>
      <x:c r="E4">
        <x:f t="shared" ref="E4:E10" si="0">SUM(B4:D4)</x:f>
        <x:v>49</x:v>
      </x:c>
      <x:c r="G4" t="s">
        <x:v>4</x:v>
      </x:c>
      <x:c r="H4" s="1">
        <x:f t="shared" ref="H4:H9" si="1">B4/E4*100</x:f>
        <x:v>91.83673469387756</x:v>
      </x:c>
      <x:c r="I4" t="s">
        <x:v>11</x:v>
      </x:c>
      <x:c r="J4" t="str">
        <x:f>$A4&amp;"에"</x:f>
        <x:v>사용감/착용감에</x:v>
      </x:c>
      <x:c r="K4" t="s">
        <x:v>6</x:v>
      </x:c>
      <x:c r="M4" t="s">
        <x:v>4</x:v>
      </x:c>
      <x:c r="N4" s="1">
        <x:f t="shared" ref="N4:N9" si="2">C4/E4*100</x:f>
        <x:v>8.1632653061224492</x:v>
      </x:c>
      <x:c r="O4" t="s">
        <x:v>11</x:v>
      </x:c>
      <x:c r="P4" t="str">
        <x:f>$A4&amp;"에"</x:f>
        <x:v>사용감/착용감에</x:v>
      </x:c>
      <x:c r="Q4" t="s">
        <x:v>5</x:v>
      </x:c>
      <x:c r="S4" s="3" t="s">
        <x:v>4</x:v>
      </x:c>
      <x:c r="T4" s="1">
        <x:f t="shared" ref="T4:T9" si="3">D4/E4*100</x:f>
        <x:v>0</x:v>
      </x:c>
      <x:c r="U4" s="3" t="s">
        <x:v>11</x:v>
      </x:c>
      <x:c r="V4" s="3" t="str">
        <x:f>$A4&amp;"에"</x:f>
        <x:v>사용감/착용감에</x:v>
      </x:c>
      <x:c r="W4" s="3" t="s">
        <x:v>7</x:v>
      </x:c>
    </x:row>
    <x:row r="5" spans="1:23">
      <x:c r="A5" s="2" t="s">
        <x:v>21</x:v>
      </x:c>
      <x:c r="B5" s="2">
        <x:v>6</x:v>
      </x:c>
      <x:c r="C5" s="2">
        <x:v>1</x:v>
      </x:c>
      <x:c r="D5" s="2">
        <x:v>0</x:v>
      </x:c>
      <x:c r="E5">
        <x:f t="shared" si="0"/>
        <x:v>7</x:v>
      </x:c>
      <x:c r="G5" t="s">
        <x:v>4</x:v>
      </x:c>
      <x:c r="H5" s="1">
        <x:f t="shared" si="1"/>
        <x:v>85.714285714285708</x:v>
      </x:c>
      <x:c r="I5" t="s">
        <x:v>11</x:v>
      </x:c>
      <x:c r="J5" t="str">
        <x:f t="shared" ref="J5:J9" si="4">$A5&amp;"에"</x:f>
        <x:v>사이즈/무게/개수에</x:v>
      </x:c>
      <x:c r="K5" t="s">
        <x:v>6</x:v>
      </x:c>
      <x:c r="M5" t="s">
        <x:v>4</x:v>
      </x:c>
      <x:c r="N5" s="1">
        <x:f t="shared" si="2"/>
        <x:v>14.285714285714285</x:v>
      </x:c>
      <x:c r="O5" t="s">
        <x:v>11</x:v>
      </x:c>
      <x:c r="P5" t="str">
        <x:f t="shared" ref="P5:P9" si="5">$A5&amp;"에"</x:f>
        <x:v>사이즈/무게/개수에</x:v>
      </x:c>
      <x:c r="Q5" t="s">
        <x:v>5</x:v>
      </x:c>
      <x:c r="S5" s="3" t="s">
        <x:v>4</x:v>
      </x:c>
      <x:c r="T5" s="1">
        <x:f t="shared" si="3"/>
        <x:v>0</x:v>
      </x:c>
      <x:c r="U5" s="3" t="s">
        <x:v>11</x:v>
      </x:c>
      <x:c r="V5" s="3" t="str">
        <x:f t="shared" ref="V5:V9" si="6">$A5&amp;"에"</x:f>
        <x:v>사이즈/무게/개수에</x:v>
      </x:c>
      <x:c r="W5" s="3" t="s">
        <x:v>7</x:v>
      </x:c>
    </x:row>
    <x:row r="6" spans="1:23">
      <x:c r="A6" s="2" t="s">
        <x:v>20</x:v>
      </x:c>
      <x:c r="B6" s="2">
        <x:v>0</x:v>
      </x:c>
      <x:c r="C6" s="2">
        <x:v>0</x:v>
      </x:c>
      <x:c r="D6" s="2">
        <x:v>0</x:v>
      </x:c>
      <x:c r="E6">
        <x:f t="shared" si="0"/>
        <x:v>0</x:v>
      </x:c>
      <x:c r="G6" t="s">
        <x:v>4</x:v>
      </x:c>
      <x:c r="H6" s="1" t="e">
        <x:f>B6/E6*100</x:f>
        <x:v>#DIV/0!</x:v>
      </x:c>
      <x:c r="I6" t="s">
        <x:v>11</x:v>
      </x:c>
      <x:c r="J6" t="str">
        <x:f t="shared" si="4"/>
        <x:v>제조/유통/서비스에</x:v>
      </x:c>
      <x:c r="K6" t="s">
        <x:v>6</x:v>
      </x:c>
      <x:c r="M6" t="s">
        <x:v>4</x:v>
      </x:c>
      <x:c r="N6" s="1" t="e">
        <x:f t="shared" si="2"/>
        <x:v>#DIV/0!</x:v>
      </x:c>
      <x:c r="O6" t="s">
        <x:v>11</x:v>
      </x:c>
      <x:c r="P6" t="str">
        <x:f t="shared" si="5"/>
        <x:v>제조/유통/서비스에</x:v>
      </x:c>
      <x:c r="Q6" t="s">
        <x:v>5</x:v>
      </x:c>
      <x:c r="S6" s="3" t="s">
        <x:v>4</x:v>
      </x:c>
      <x:c r="T6" s="1" t="e">
        <x:f t="shared" si="3"/>
        <x:v>#DIV/0!</x:v>
      </x:c>
      <x:c r="U6" s="3" t="s">
        <x:v>11</x:v>
      </x:c>
      <x:c r="V6" s="3" t="str">
        <x:f t="shared" si="6"/>
        <x:v>제조/유통/서비스에</x:v>
      </x:c>
      <x:c r="W6" s="3" t="s">
        <x:v>7</x:v>
      </x:c>
    </x:row>
    <x:row r="7" spans="1:23">
      <x:c r="A7" s="2" t="s">
        <x:v>3</x:v>
      </x:c>
      <x:c r="B7" s="2">
        <x:v>35</x:v>
      </x:c>
      <x:c r="C7" s="2">
        <x:v>2</x:v>
      </x:c>
      <x:c r="D7" s="2">
        <x:v>0</x:v>
      </x:c>
      <x:c r="E7">
        <x:f t="shared" si="0"/>
        <x:v>37</x:v>
      </x:c>
      <x:c r="G7" t="s">
        <x:v>4</x:v>
      </x:c>
      <x:c r="H7" s="1">
        <x:f t="shared" si="1"/>
        <x:v>94.594594594594597</x:v>
      </x:c>
      <x:c r="I7" t="s">
        <x:v>11</x:v>
      </x:c>
      <x:c r="J7" t="str">
        <x:f t="shared" si="4"/>
        <x:v>편의성/활용성에</x:v>
      </x:c>
      <x:c r="K7" t="s">
        <x:v>6</x:v>
      </x:c>
      <x:c r="M7" t="s">
        <x:v>4</x:v>
      </x:c>
      <x:c r="N7" s="1">
        <x:f t="shared" si="2"/>
        <x:v>5.4054054054054053</x:v>
      </x:c>
      <x:c r="O7" t="s">
        <x:v>11</x:v>
      </x:c>
      <x:c r="P7" t="str">
        <x:f t="shared" si="5"/>
        <x:v>편의성/활용성에</x:v>
      </x:c>
      <x:c r="Q7" t="s">
        <x:v>5</x:v>
      </x:c>
      <x:c r="S7" s="3" t="s">
        <x:v>4</x:v>
      </x:c>
      <x:c r="T7" s="1">
        <x:f t="shared" si="3"/>
        <x:v>0</x:v>
      </x:c>
      <x:c r="U7" s="3" t="s">
        <x:v>11</x:v>
      </x:c>
      <x:c r="V7" s="3" t="str">
        <x:f t="shared" si="6"/>
        <x:v>편의성/활용성에</x:v>
      </x:c>
      <x:c r="W7" s="3" t="s">
        <x:v>7</x:v>
      </x:c>
    </x:row>
    <x:row r="8" spans="1:23">
      <x:c r="A8" s="2" t="s">
        <x:v>18</x:v>
      </x:c>
      <x:c r="B8" s="2">
        <x:v>42</x:v>
      </x:c>
      <x:c r="C8" s="2">
        <x:v>1</x:v>
      </x:c>
      <x:c r="D8" s="2">
        <x:v>0</x:v>
      </x:c>
      <x:c r="E8">
        <x:f t="shared" si="0"/>
        <x:v>43</x:v>
      </x:c>
      <x:c r="G8" t="s">
        <x:v>4</x:v>
      </x:c>
      <x:c r="H8" s="1">
        <x:f t="shared" si="1"/>
        <x:v>97.674418604651152</x:v>
      </x:c>
      <x:c r="I8" t="s">
        <x:v>11</x:v>
      </x:c>
      <x:c r="J8" t="str">
        <x:f t="shared" si="4"/>
        <x:v>품질/디자인/구성에</x:v>
      </x:c>
      <x:c r="K8" t="s">
        <x:v>6</x:v>
      </x:c>
      <x:c r="M8" t="s">
        <x:v>4</x:v>
      </x:c>
      <x:c r="N8" s="1">
        <x:f t="shared" si="2"/>
        <x:v>2.3255813953488373</x:v>
      </x:c>
      <x:c r="O8" t="s">
        <x:v>11</x:v>
      </x:c>
      <x:c r="P8" t="str">
        <x:f t="shared" si="5"/>
        <x:v>품질/디자인/구성에</x:v>
      </x:c>
      <x:c r="Q8" t="s">
        <x:v>5</x:v>
      </x:c>
      <x:c r="S8" s="3" t="s">
        <x:v>4</x:v>
      </x:c>
      <x:c r="T8" s="1">
        <x:f t="shared" si="3"/>
        <x:v>0</x:v>
      </x:c>
      <x:c r="U8" s="3" t="s">
        <x:v>11</x:v>
      </x:c>
      <x:c r="V8" s="3" t="str">
        <x:f t="shared" si="6"/>
        <x:v>품질/디자인/구성에</x:v>
      </x:c>
      <x:c r="W8" s="3" t="s">
        <x:v>7</x:v>
      </x:c>
    </x:row>
    <x:row r="9" spans="1:23">
      <x:c r="A9" s="2" t="s">
        <x:v>19</x:v>
      </x:c>
      <x:c r="B9" s="2">
        <x:v>87</x:v>
      </x:c>
      <x:c r="C9" s="2">
        <x:v>6</x:v>
      </x:c>
      <x:c r="D9" s="2">
        <x:v>2</x:v>
      </x:c>
      <x:c r="E9">
        <x:f t="shared" si="0"/>
        <x:v>95</x:v>
      </x:c>
      <x:c r="G9" t="s">
        <x:v>4</x:v>
      </x:c>
      <x:c r="H9" s="1">
        <x:f t="shared" si="1"/>
        <x:v>91.578947368421055</x:v>
      </x:c>
      <x:c r="I9" t="s">
        <x:v>11</x:v>
      </x:c>
      <x:c r="J9" t="str">
        <x:f t="shared" si="4"/>
        <x:v>효과/성능/기능에</x:v>
      </x:c>
      <x:c r="K9" t="s">
        <x:v>6</x:v>
      </x:c>
      <x:c r="M9" t="s">
        <x:v>4</x:v>
      </x:c>
      <x:c r="N9" s="1">
        <x:f t="shared" si="2"/>
        <x:v>6.3157894736842106</x:v>
      </x:c>
      <x:c r="O9" t="s">
        <x:v>11</x:v>
      </x:c>
      <x:c r="P9" t="str">
        <x:f t="shared" si="5"/>
        <x:v>효과/성능/기능에</x:v>
      </x:c>
      <x:c r="Q9" t="s">
        <x:v>5</x:v>
      </x:c>
      <x:c r="S9" s="3" t="s">
        <x:v>4</x:v>
      </x:c>
      <x:c r="T9" s="1">
        <x:f t="shared" si="3"/>
        <x:v>2.1052631578947367</x:v>
      </x:c>
      <x:c r="U9" s="3" t="s">
        <x:v>11</x:v>
      </x:c>
      <x:c r="V9" s="3" t="str">
        <x:f t="shared" si="6"/>
        <x:v>효과/성능/기능에</x:v>
      </x:c>
      <x:c r="W9" s="3" t="s">
        <x:v>7</x:v>
      </x:c>
    </x:row>
    <x:row r="10" spans="1:5">
      <x:c r="A10" t="s">
        <x:v>15</x:v>
      </x:c>
      <x:c r="B10" s="2">
        <x:v>4</x:v>
      </x:c>
      <x:c r="C10" s="2">
        <x:v>0</x:v>
      </x:c>
      <x:c r="D10" s="2">
        <x:v>0</x:v>
      </x:c>
      <x:c r="E10">
        <x:f t="shared" si="0"/>
        <x:v>4</x:v>
      </x:c>
    </x:row>
    <x:row r="11" spans="1:5">
      <x:c r="A11" t="s">
        <x:v>14</x:v>
      </x:c>
      <x:c r="B11">
        <x:f>SUM(B3:B10)</x:f>
        <x:v>256</x:v>
      </x:c>
      <x:c r="C11">
        <x:f t="shared" ref="C11:D11" si="7">SUM(C3:C10)</x:f>
        <x:v>14</x:v>
      </x:c>
      <x:c r="D11">
        <x:f t="shared" si="7"/>
        <x:v>2</x:v>
      </x:c>
      <x:c r="E11">
        <x:f>SUM(E3:E10)</x:f>
        <x:v>272</x:v>
      </x:c>
    </x:row>
    <x:row r="29" spans="1:1">
      <x:c r="A29" s="3"/>
    </x:row>
  </x:sheetData>
  <x:mergeCells count="1">
    <x:mergeCell ref="A1:P1"/>
  </x:mergeCells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  <x:drawing r:id="rId1"/>
</x:worksheet>
</file>

<file path=xl/worksheets/sheet1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4"/>
  <x:dimension ref="A1:W29"/>
  <x:sheetViews>
    <x:sheetView topLeftCell="A1" zoomScaleNormal="100" zoomScaleSheetLayoutView="100" workbookViewId="0">
      <x:selection activeCell="D7" activeCellId="0" sqref="D7:D7"/>
    </x:sheetView>
  </x:sheetViews>
  <x:sheetFormatPr defaultColWidth="8.66015625" defaultRowHeight="16.39999999999999857891"/>
  <x:cols>
    <x:col min="1" max="1" width="15.51953125" bestFit="1" customWidth="1"/>
    <x:col min="2" max="3" width="8.66015625" bestFit="1" customWidth="1"/>
    <x:col min="5" max="5" width="8.66015625" bestFit="1" customWidth="1"/>
    <x:col min="6" max="6" width="1.74609375" customWidth="1"/>
    <x:col min="7" max="7" width="12.8203125" bestFit="1" customWidth="1"/>
    <x:col min="8" max="9" width="5.484375" bestFit="1" customWidth="1"/>
    <x:col min="10" max="10" width="17.37890625" bestFit="1" customWidth="1"/>
    <x:col min="11" max="11" width="12.56640625" bestFit="1" customWidth="1"/>
    <x:col min="12" max="12" width="1.81640625" customWidth="1"/>
    <x:col min="13" max="13" width="12.8203125" bestFit="1" customWidth="1"/>
    <x:col min="14" max="14" width="5.484375" bestFit="1" customWidth="1"/>
    <x:col min="15" max="15" width="5.0625" bestFit="1" customWidth="1"/>
    <x:col min="16" max="16" width="17.37890625" bestFit="1" customWidth="1"/>
    <x:col min="17" max="17" width="12.56640625" bestFit="1" customWidth="1"/>
    <x:col min="18" max="18" width="1.49609375" customWidth="1"/>
    <x:col min="19" max="19" width="12.8203125" bestFit="1" customWidth="1"/>
    <x:col min="20" max="20" width="4.46875" bestFit="1" customWidth="1"/>
    <x:col min="21" max="21" width="5.0625" bestFit="1" customWidth="1"/>
    <x:col min="22" max="22" width="17.37890625" bestFit="1" customWidth="1"/>
    <x:col min="23" max="23" width="12.56640625" bestFit="1" customWidth="1"/>
  </x:cols>
  <x:sheetData>
    <x:row r="1" spans="1:17" ht="66.5" customHeight="1">
      <x:c r="A1" s="12" t="s">
        <x:v>31</x:v>
      </x:c>
      <x:c r="B1" s="13"/>
      <x:c r="C1" s="13"/>
      <x:c r="D1" s="13"/>
      <x:c r="E1" s="13"/>
      <x:c r="F1" s="13"/>
      <x:c r="G1" s="13"/>
      <x:c r="H1" s="14"/>
      <x:c r="I1" s="14"/>
      <x:c r="J1" s="14"/>
      <x:c r="K1" s="14"/>
      <x:c r="L1" s="14"/>
      <x:c r="M1" s="14"/>
      <x:c r="N1" s="13"/>
      <x:c r="O1" s="13"/>
      <x:c r="P1" s="13"/>
      <x:c r="Q1" s="4" t="s">
        <x:v>17</x:v>
      </x:c>
    </x:row>
    <x:row r="2" spans="1:14">
      <x:c r="A2" t="s">
        <x:v>2</x:v>
      </x:c>
      <x:c r="B2" t="s">
        <x:v>9</x:v>
      </x:c>
      <x:c r="C2" t="s">
        <x:v>13</x:v>
      </x:c>
      <x:c r="D2" t="s">
        <x:v>12</x:v>
      </x:c>
      <x:c r="E2" t="s">
        <x:v>14</x:v>
      </x:c>
      <x:c r="G2" s="2"/>
      <x:c r="H2" s="2"/>
      <x:c r="I2" s="2"/>
      <x:c r="J2" s="2"/>
      <x:c r="K2" s="2"/>
      <x:c r="L2" s="2"/>
      <x:c r="M2" s="2"/>
      <x:c r="N2" s="3"/>
    </x:row>
    <x:row r="3" spans="1:23">
      <x:c r="A3" s="2" t="s">
        <x:v>16</x:v>
      </x:c>
      <x:c r="B3" s="2">
        <x:v>8</x:v>
      </x:c>
      <x:c r="C3" s="2">
        <x:v>1</x:v>
      </x:c>
      <x:c r="D3" s="2">
        <x:v>0</x:v>
      </x:c>
      <x:c r="E3">
        <x:f>SUM(B3:D3)</x:f>
        <x:v>9</x:v>
      </x:c>
      <x:c r="G3" t="s">
        <x:v>4</x:v>
      </x:c>
      <x:c r="H3" s="1">
        <x:f>B3/E3*100</x:f>
        <x:v>88.888888888888886</x:v>
      </x:c>
      <x:c r="I3" t="s">
        <x:v>11</x:v>
      </x:c>
      <x:c r="J3" t="str">
        <x:f>$A$3&amp;"에"</x:f>
        <x:v>가격에</x:v>
      </x:c>
      <x:c r="K3" t="s">
        <x:v>6</x:v>
      </x:c>
      <x:c r="M3" t="s">
        <x:v>4</x:v>
      </x:c>
      <x:c r="N3" s="1">
        <x:f>C3/E3*100</x:f>
        <x:v>11.111111111111111</x:v>
      </x:c>
      <x:c r="O3" t="s">
        <x:v>11</x:v>
      </x:c>
      <x:c r="P3" t="str">
        <x:f>$A$3&amp;"에"</x:f>
        <x:v>가격에</x:v>
      </x:c>
      <x:c r="Q3" t="s">
        <x:v>5</x:v>
      </x:c>
      <x:c r="S3" s="3" t="s">
        <x:v>4</x:v>
      </x:c>
      <x:c r="T3" s="1">
        <x:f>D3/E3*100</x:f>
        <x:v>0</x:v>
      </x:c>
      <x:c r="U3" s="3" t="s">
        <x:v>11</x:v>
      </x:c>
      <x:c r="V3" s="3" t="str">
        <x:f>$A$3&amp;"에"</x:f>
        <x:v>가격에</x:v>
      </x:c>
      <x:c r="W3" s="3" t="s">
        <x:v>7</x:v>
      </x:c>
    </x:row>
    <x:row r="4" spans="1:23">
      <x:c r="A4" s="2" t="s">
        <x:v>8</x:v>
      </x:c>
      <x:c r="B4" s="2">
        <x:v>12</x:v>
      </x:c>
      <x:c r="C4" s="2">
        <x:v>4</x:v>
      </x:c>
      <x:c r="D4" s="2">
        <x:v>0</x:v>
      </x:c>
      <x:c r="E4">
        <x:f t="shared" ref="E4:E10" si="0">SUM(B4:D4)</x:f>
        <x:v>16</x:v>
      </x:c>
      <x:c r="G4" t="s">
        <x:v>4</x:v>
      </x:c>
      <x:c r="H4" s="1">
        <x:f t="shared" ref="H4:H9" si="1">B4/E4*100</x:f>
        <x:v>75</x:v>
      </x:c>
      <x:c r="I4" t="s">
        <x:v>11</x:v>
      </x:c>
      <x:c r="J4" t="str">
        <x:f>$A4&amp;"에"</x:f>
        <x:v>사용감/착용감에</x:v>
      </x:c>
      <x:c r="K4" t="s">
        <x:v>6</x:v>
      </x:c>
      <x:c r="M4" t="s">
        <x:v>4</x:v>
      </x:c>
      <x:c r="N4" s="1">
        <x:f t="shared" ref="N4:N9" si="2">C4/E4*100</x:f>
        <x:v>25</x:v>
      </x:c>
      <x:c r="O4" t="s">
        <x:v>11</x:v>
      </x:c>
      <x:c r="P4" t="str">
        <x:f>$A4&amp;"에"</x:f>
        <x:v>사용감/착용감에</x:v>
      </x:c>
      <x:c r="Q4" t="s">
        <x:v>5</x:v>
      </x:c>
      <x:c r="S4" s="3" t="s">
        <x:v>4</x:v>
      </x:c>
      <x:c r="T4" s="1">
        <x:f t="shared" ref="T4:T9" si="3">D4/E4*100</x:f>
        <x:v>0</x:v>
      </x:c>
      <x:c r="U4" s="3" t="s">
        <x:v>11</x:v>
      </x:c>
      <x:c r="V4" s="3" t="str">
        <x:f>$A4&amp;"에"</x:f>
        <x:v>사용감/착용감에</x:v>
      </x:c>
      <x:c r="W4" s="3" t="s">
        <x:v>7</x:v>
      </x:c>
    </x:row>
    <x:row r="5" spans="1:23">
      <x:c r="A5" s="2" t="s">
        <x:v>21</x:v>
      </x:c>
      <x:c r="B5" s="2">
        <x:v>1</x:v>
      </x:c>
      <x:c r="C5" s="2">
        <x:v>0</x:v>
      </x:c>
      <x:c r="D5" s="2">
        <x:v>0</x:v>
      </x:c>
      <x:c r="E5">
        <x:f t="shared" si="0"/>
        <x:v>1</x:v>
      </x:c>
      <x:c r="G5" t="s">
        <x:v>4</x:v>
      </x:c>
      <x:c r="H5" s="1">
        <x:f t="shared" si="1"/>
        <x:v>100</x:v>
      </x:c>
      <x:c r="I5" t="s">
        <x:v>11</x:v>
      </x:c>
      <x:c r="J5" t="str">
        <x:f t="shared" ref="J5:J9" si="4">$A5&amp;"에"</x:f>
        <x:v>사이즈/무게/개수에</x:v>
      </x:c>
      <x:c r="K5" t="s">
        <x:v>6</x:v>
      </x:c>
      <x:c r="M5" t="s">
        <x:v>4</x:v>
      </x:c>
      <x:c r="N5" s="1">
        <x:f t="shared" si="2"/>
        <x:v>0</x:v>
      </x:c>
      <x:c r="O5" t="s">
        <x:v>11</x:v>
      </x:c>
      <x:c r="P5" t="str">
        <x:f t="shared" ref="P5:P9" si="5">$A5&amp;"에"</x:f>
        <x:v>사이즈/무게/개수에</x:v>
      </x:c>
      <x:c r="Q5" t="s">
        <x:v>5</x:v>
      </x:c>
      <x:c r="S5" s="3" t="s">
        <x:v>4</x:v>
      </x:c>
      <x:c r="T5" s="1">
        <x:f t="shared" si="3"/>
        <x:v>0</x:v>
      </x:c>
      <x:c r="U5" s="3" t="s">
        <x:v>11</x:v>
      </x:c>
      <x:c r="V5" s="3" t="str">
        <x:f t="shared" ref="V5:V9" si="6">$A5&amp;"에"</x:f>
        <x:v>사이즈/무게/개수에</x:v>
      </x:c>
      <x:c r="W5" s="3" t="s">
        <x:v>7</x:v>
      </x:c>
    </x:row>
    <x:row r="6" spans="1:23">
      <x:c r="A6" s="2" t="s">
        <x:v>20</x:v>
      </x:c>
      <x:c r="B6" s="2">
        <x:v>0</x:v>
      </x:c>
      <x:c r="C6" s="2">
        <x:v>0</x:v>
      </x:c>
      <x:c r="D6" s="2">
        <x:v>0</x:v>
      </x:c>
      <x:c r="E6">
        <x:f t="shared" si="0"/>
        <x:v>0</x:v>
      </x:c>
      <x:c r="G6" t="s">
        <x:v>4</x:v>
      </x:c>
      <x:c r="H6" s="1" t="e">
        <x:f>B6/E6*100</x:f>
        <x:v>#DIV/0!</x:v>
      </x:c>
      <x:c r="I6" t="s">
        <x:v>11</x:v>
      </x:c>
      <x:c r="J6" t="str">
        <x:f t="shared" si="4"/>
        <x:v>제조/유통/서비스에</x:v>
      </x:c>
      <x:c r="K6" t="s">
        <x:v>6</x:v>
      </x:c>
      <x:c r="M6" t="s">
        <x:v>4</x:v>
      </x:c>
      <x:c r="N6" s="1" t="e">
        <x:f t="shared" si="2"/>
        <x:v>#DIV/0!</x:v>
      </x:c>
      <x:c r="O6" t="s">
        <x:v>11</x:v>
      </x:c>
      <x:c r="P6" t="str">
        <x:f t="shared" si="5"/>
        <x:v>제조/유통/서비스에</x:v>
      </x:c>
      <x:c r="Q6" t="s">
        <x:v>5</x:v>
      </x:c>
      <x:c r="S6" s="3" t="s">
        <x:v>4</x:v>
      </x:c>
      <x:c r="T6" s="1" t="e">
        <x:f t="shared" si="3"/>
        <x:v>#DIV/0!</x:v>
      </x:c>
      <x:c r="U6" s="3" t="s">
        <x:v>11</x:v>
      </x:c>
      <x:c r="V6" s="3" t="str">
        <x:f t="shared" si="6"/>
        <x:v>제조/유통/서비스에</x:v>
      </x:c>
      <x:c r="W6" s="3" t="s">
        <x:v>7</x:v>
      </x:c>
    </x:row>
    <x:row r="7" spans="1:23">
      <x:c r="A7" s="2" t="s">
        <x:v>3</x:v>
      </x:c>
      <x:c r="B7" s="2">
        <x:v>18</x:v>
      </x:c>
      <x:c r="C7" s="2">
        <x:v>1</x:v>
      </x:c>
      <x:c r="D7" s="2">
        <x:v>1</x:v>
      </x:c>
      <x:c r="E7">
        <x:f t="shared" si="0"/>
        <x:v>20</x:v>
      </x:c>
      <x:c r="G7" t="s">
        <x:v>4</x:v>
      </x:c>
      <x:c r="H7" s="1">
        <x:f t="shared" si="1"/>
        <x:v>90</x:v>
      </x:c>
      <x:c r="I7" t="s">
        <x:v>11</x:v>
      </x:c>
      <x:c r="J7" t="str">
        <x:f t="shared" si="4"/>
        <x:v>편의성/활용성에</x:v>
      </x:c>
      <x:c r="K7" t="s">
        <x:v>6</x:v>
      </x:c>
      <x:c r="M7" t="s">
        <x:v>4</x:v>
      </x:c>
      <x:c r="N7" s="1">
        <x:f t="shared" si="2"/>
        <x:v>5</x:v>
      </x:c>
      <x:c r="O7" t="s">
        <x:v>11</x:v>
      </x:c>
      <x:c r="P7" t="str">
        <x:f t="shared" si="5"/>
        <x:v>편의성/활용성에</x:v>
      </x:c>
      <x:c r="Q7" t="s">
        <x:v>5</x:v>
      </x:c>
      <x:c r="S7" s="3" t="s">
        <x:v>4</x:v>
      </x:c>
      <x:c r="T7" s="1">
        <x:f t="shared" si="3"/>
        <x:v>5</x:v>
      </x:c>
      <x:c r="U7" s="3" t="s">
        <x:v>11</x:v>
      </x:c>
      <x:c r="V7" s="3" t="str">
        <x:f t="shared" si="6"/>
        <x:v>편의성/활용성에</x:v>
      </x:c>
      <x:c r="W7" s="3" t="s">
        <x:v>7</x:v>
      </x:c>
    </x:row>
    <x:row r="8" spans="1:23">
      <x:c r="A8" s="2" t="s">
        <x:v>18</x:v>
      </x:c>
      <x:c r="B8" s="2">
        <x:v>10</x:v>
      </x:c>
      <x:c r="C8" s="2">
        <x:v>3</x:v>
      </x:c>
      <x:c r="D8" s="2">
        <x:v>0</x:v>
      </x:c>
      <x:c r="E8">
        <x:f t="shared" si="0"/>
        <x:v>13</x:v>
      </x:c>
      <x:c r="G8" t="s">
        <x:v>4</x:v>
      </x:c>
      <x:c r="H8" s="1">
        <x:f t="shared" si="1"/>
        <x:v>76.923076923076934</x:v>
      </x:c>
      <x:c r="I8" t="s">
        <x:v>11</x:v>
      </x:c>
      <x:c r="J8" t="str">
        <x:f t="shared" si="4"/>
        <x:v>품질/디자인/구성에</x:v>
      </x:c>
      <x:c r="K8" t="s">
        <x:v>6</x:v>
      </x:c>
      <x:c r="M8" t="s">
        <x:v>4</x:v>
      </x:c>
      <x:c r="N8" s="1">
        <x:f t="shared" si="2"/>
        <x:v>23.076923076923077</x:v>
      </x:c>
      <x:c r="O8" t="s">
        <x:v>11</x:v>
      </x:c>
      <x:c r="P8" t="str">
        <x:f t="shared" si="5"/>
        <x:v>품질/디자인/구성에</x:v>
      </x:c>
      <x:c r="Q8" t="s">
        <x:v>5</x:v>
      </x:c>
      <x:c r="S8" s="3" t="s">
        <x:v>4</x:v>
      </x:c>
      <x:c r="T8" s="1">
        <x:f t="shared" si="3"/>
        <x:v>0</x:v>
      </x:c>
      <x:c r="U8" s="3" t="s">
        <x:v>11</x:v>
      </x:c>
      <x:c r="V8" s="3" t="str">
        <x:f t="shared" si="6"/>
        <x:v>품질/디자인/구성에</x:v>
      </x:c>
      <x:c r="W8" s="3" t="s">
        <x:v>7</x:v>
      </x:c>
    </x:row>
    <x:row r="9" spans="1:23">
      <x:c r="A9" s="2" t="s">
        <x:v>19</x:v>
      </x:c>
      <x:c r="B9" s="2">
        <x:v>23</x:v>
      </x:c>
      <x:c r="C9" s="2">
        <x:v>6</x:v>
      </x:c>
      <x:c r="D9" s="2">
        <x:v>1</x:v>
      </x:c>
      <x:c r="E9">
        <x:f t="shared" si="0"/>
        <x:v>30</x:v>
      </x:c>
      <x:c r="G9" t="s">
        <x:v>4</x:v>
      </x:c>
      <x:c r="H9" s="1">
        <x:f t="shared" si="1"/>
        <x:v>76.666666666666671</x:v>
      </x:c>
      <x:c r="I9" t="s">
        <x:v>11</x:v>
      </x:c>
      <x:c r="J9" t="str">
        <x:f t="shared" si="4"/>
        <x:v>효과/성능/기능에</x:v>
      </x:c>
      <x:c r="K9" t="s">
        <x:v>6</x:v>
      </x:c>
      <x:c r="M9" t="s">
        <x:v>4</x:v>
      </x:c>
      <x:c r="N9" s="1">
        <x:f t="shared" si="2"/>
        <x:v>20</x:v>
      </x:c>
      <x:c r="O9" t="s">
        <x:v>11</x:v>
      </x:c>
      <x:c r="P9" t="str">
        <x:f t="shared" si="5"/>
        <x:v>효과/성능/기능에</x:v>
      </x:c>
      <x:c r="Q9" t="s">
        <x:v>5</x:v>
      </x:c>
      <x:c r="S9" s="3" t="s">
        <x:v>4</x:v>
      </x:c>
      <x:c r="T9" s="1">
        <x:f t="shared" si="3"/>
        <x:v>3.3333333333333335</x:v>
      </x:c>
      <x:c r="U9" s="3" t="s">
        <x:v>11</x:v>
      </x:c>
      <x:c r="V9" s="3" t="str">
        <x:f t="shared" si="6"/>
        <x:v>효과/성능/기능에</x:v>
      </x:c>
      <x:c r="W9" s="3" t="s">
        <x:v>7</x:v>
      </x:c>
    </x:row>
    <x:row r="10" spans="1:5">
      <x:c r="A10" t="s">
        <x:v>15</x:v>
      </x:c>
      <x:c r="B10" s="2">
        <x:v>2</x:v>
      </x:c>
      <x:c r="C10" s="2">
        <x:v>0</x:v>
      </x:c>
      <x:c r="D10" s="2">
        <x:v>0</x:v>
      </x:c>
      <x:c r="E10">
        <x:f t="shared" si="0"/>
        <x:v>2</x:v>
      </x:c>
    </x:row>
    <x:row r="11" spans="1:5">
      <x:c r="A11" t="s">
        <x:v>14</x:v>
      </x:c>
      <x:c r="B11">
        <x:f>SUM(B3:B10)</x:f>
        <x:v>74</x:v>
      </x:c>
      <x:c r="C11">
        <x:f t="shared" ref="C11:D11" si="7">SUM(C3:C10)</x:f>
        <x:v>15</x:v>
      </x:c>
      <x:c r="D11">
        <x:f t="shared" si="7"/>
        <x:v>2</x:v>
      </x:c>
      <x:c r="E11">
        <x:f>SUM(E3:E10)</x:f>
        <x:v>91</x:v>
      </x:c>
    </x:row>
    <x:row r="29" spans="1:1">
      <x:c r="A29" s="3"/>
    </x:row>
  </x:sheetData>
  <x:mergeCells count="1">
    <x:mergeCell ref="A1:P1"/>
  </x:mergeCells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  <x:drawing r:id="rId1"/>
</x:worksheet>
</file>

<file path=xl/worksheets/sheet1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5"/>
  <x:dimension ref="A1:W29"/>
  <x:sheetViews>
    <x:sheetView topLeftCell="A1" zoomScaleNormal="100" zoomScaleSheetLayoutView="100" workbookViewId="0">
      <x:selection activeCell="C7" activeCellId="0" sqref="C7:C7"/>
    </x:sheetView>
  </x:sheetViews>
  <x:sheetFormatPr defaultColWidth="8.66015625" defaultRowHeight="16.39999999999999857891"/>
  <x:cols>
    <x:col min="1" max="1" width="15.51953125" bestFit="1" customWidth="1"/>
    <x:col min="2" max="3" width="8.66015625" bestFit="1" customWidth="1"/>
    <x:col min="5" max="5" width="8.66015625" bestFit="1" customWidth="1"/>
    <x:col min="6" max="6" width="1.74609375" customWidth="1"/>
    <x:col min="7" max="7" width="12.8203125" bestFit="1" customWidth="1"/>
    <x:col min="8" max="8" width="7.421875" bestFit="1" customWidth="1"/>
    <x:col min="9" max="9" width="5.484375" bestFit="1" customWidth="1"/>
    <x:col min="10" max="10" width="17.37890625" bestFit="1" customWidth="1"/>
    <x:col min="11" max="11" width="12.56640625" bestFit="1" customWidth="1"/>
    <x:col min="12" max="12" width="1.81640625" customWidth="1"/>
    <x:col min="13" max="13" width="12.8203125" bestFit="1" customWidth="1"/>
    <x:col min="14" max="14" width="5.484375" bestFit="1" customWidth="1"/>
    <x:col min="15" max="15" width="5.0625" bestFit="1" customWidth="1"/>
    <x:col min="16" max="16" width="17.37890625" bestFit="1" customWidth="1"/>
    <x:col min="17" max="17" width="12.56640625" bestFit="1" customWidth="1"/>
    <x:col min="18" max="18" width="1.49609375" customWidth="1"/>
    <x:col min="19" max="19" width="12.8203125" bestFit="1" customWidth="1"/>
    <x:col min="20" max="20" width="4.46875" bestFit="1" customWidth="1"/>
    <x:col min="21" max="21" width="5.0625" bestFit="1" customWidth="1"/>
    <x:col min="22" max="22" width="17.37890625" bestFit="1" customWidth="1"/>
    <x:col min="23" max="23" width="12.56640625" bestFit="1" customWidth="1"/>
  </x:cols>
  <x:sheetData>
    <x:row r="1" spans="1:17" ht="66.5" customHeight="1">
      <x:c r="A1" s="12" t="s">
        <x:v>31</x:v>
      </x:c>
      <x:c r="B1" s="13"/>
      <x:c r="C1" s="13"/>
      <x:c r="D1" s="13"/>
      <x:c r="E1" s="13"/>
      <x:c r="F1" s="13"/>
      <x:c r="G1" s="13"/>
      <x:c r="H1" s="14"/>
      <x:c r="I1" s="14"/>
      <x:c r="J1" s="14"/>
      <x:c r="K1" s="14"/>
      <x:c r="L1" s="14"/>
      <x:c r="M1" s="14"/>
      <x:c r="N1" s="13"/>
      <x:c r="O1" s="13"/>
      <x:c r="P1" s="13"/>
      <x:c r="Q1" s="4" t="s">
        <x:v>17</x:v>
      </x:c>
    </x:row>
    <x:row r="2" spans="1:14">
      <x:c r="A2" t="s">
        <x:v>2</x:v>
      </x:c>
      <x:c r="B2" t="s">
        <x:v>9</x:v>
      </x:c>
      <x:c r="C2" t="s">
        <x:v>13</x:v>
      </x:c>
      <x:c r="D2" t="s">
        <x:v>12</x:v>
      </x:c>
      <x:c r="E2" t="s">
        <x:v>14</x:v>
      </x:c>
      <x:c r="G2" s="2"/>
      <x:c r="H2" s="2"/>
      <x:c r="I2" s="2"/>
      <x:c r="J2" s="2"/>
      <x:c r="K2" s="2"/>
      <x:c r="L2" s="2"/>
      <x:c r="M2" s="2"/>
      <x:c r="N2" s="3"/>
    </x:row>
    <x:row r="3" spans="1:23">
      <x:c r="A3" s="2" t="s">
        <x:v>16</x:v>
      </x:c>
      <x:c r="B3" s="2">
        <x:v>122</x:v>
      </x:c>
      <x:c r="C3" s="2">
        <x:v>57</x:v>
      </x:c>
      <x:c r="D3" s="2">
        <x:v>0</x:v>
      </x:c>
      <x:c r="E3">
        <x:f>SUM(B3:D3)</x:f>
        <x:v>179</x:v>
      </x:c>
      <x:c r="G3" t="s">
        <x:v>4</x:v>
      </x:c>
      <x:c r="H3" s="1">
        <x:f>B3/E3*100</x:f>
        <x:v>68.156424581005581</x:v>
      </x:c>
      <x:c r="I3" t="s">
        <x:v>11</x:v>
      </x:c>
      <x:c r="J3" t="str">
        <x:f>$A$3&amp;"에"</x:f>
        <x:v>가격에</x:v>
      </x:c>
      <x:c r="K3" t="s">
        <x:v>6</x:v>
      </x:c>
      <x:c r="M3" t="s">
        <x:v>4</x:v>
      </x:c>
      <x:c r="N3" s="1">
        <x:f>C3/E3*100</x:f>
        <x:v>31.843575418994412</x:v>
      </x:c>
      <x:c r="O3" t="s">
        <x:v>11</x:v>
      </x:c>
      <x:c r="P3" t="str">
        <x:f>$A$3&amp;"에"</x:f>
        <x:v>가격에</x:v>
      </x:c>
      <x:c r="Q3" t="s">
        <x:v>5</x:v>
      </x:c>
      <x:c r="S3" s="3" t="s">
        <x:v>4</x:v>
      </x:c>
      <x:c r="T3" s="1">
        <x:f>D3/E3*100</x:f>
        <x:v>0</x:v>
      </x:c>
      <x:c r="U3" s="3" t="s">
        <x:v>11</x:v>
      </x:c>
      <x:c r="V3" s="3" t="str">
        <x:f>$A$3&amp;"에"</x:f>
        <x:v>가격에</x:v>
      </x:c>
      <x:c r="W3" s="3" t="s">
        <x:v>7</x:v>
      </x:c>
    </x:row>
    <x:row r="4" spans="1:23">
      <x:c r="A4" s="2" t="s">
        <x:v>8</x:v>
      </x:c>
      <x:c r="B4" s="2">
        <x:v>271</x:v>
      </x:c>
      <x:c r="C4" s="2">
        <x:v>66</x:v>
      </x:c>
      <x:c r="D4" s="2">
        <x:v>16</x:v>
      </x:c>
      <x:c r="E4">
        <x:f t="shared" ref="E4:E10" si="0">SUM(B4:D4)</x:f>
        <x:v>353</x:v>
      </x:c>
      <x:c r="G4" t="s">
        <x:v>4</x:v>
      </x:c>
      <x:c r="H4" s="1">
        <x:f t="shared" ref="H4:H9" si="1">B4/E4*100</x:f>
        <x:v>76.770538243626063</x:v>
      </x:c>
      <x:c r="I4" t="s">
        <x:v>11</x:v>
      </x:c>
      <x:c r="J4" t="str">
        <x:f>$A4&amp;"에"</x:f>
        <x:v>사용감/착용감에</x:v>
      </x:c>
      <x:c r="K4" t="s">
        <x:v>6</x:v>
      </x:c>
      <x:c r="M4" t="s">
        <x:v>4</x:v>
      </x:c>
      <x:c r="N4" s="1">
        <x:f t="shared" ref="N4:N9" si="2">C4/E4*100</x:f>
        <x:v>18.696883852691219</x:v>
      </x:c>
      <x:c r="O4" t="s">
        <x:v>11</x:v>
      </x:c>
      <x:c r="P4" t="str">
        <x:f>$A4&amp;"에"</x:f>
        <x:v>사용감/착용감에</x:v>
      </x:c>
      <x:c r="Q4" t="s">
        <x:v>5</x:v>
      </x:c>
      <x:c r="S4" s="3" t="s">
        <x:v>4</x:v>
      </x:c>
      <x:c r="T4" s="1">
        <x:f t="shared" ref="T4:T9" si="3">D4/E4*100</x:f>
        <x:v>4.5325779036827196</x:v>
      </x:c>
      <x:c r="U4" s="3" t="s">
        <x:v>11</x:v>
      </x:c>
      <x:c r="V4" s="3" t="str">
        <x:f>$A4&amp;"에"</x:f>
        <x:v>사용감/착용감에</x:v>
      </x:c>
      <x:c r="W4" s="3" t="s">
        <x:v>7</x:v>
      </x:c>
    </x:row>
    <x:row r="5" spans="1:23">
      <x:c r="A5" s="2" t="s">
        <x:v>21</x:v>
      </x:c>
      <x:c r="B5" s="2">
        <x:v>45</x:v>
      </x:c>
      <x:c r="C5" s="2">
        <x:v>15</x:v>
      </x:c>
      <x:c r="D5" s="2">
        <x:v>2</x:v>
      </x:c>
      <x:c r="E5">
        <x:f t="shared" si="0"/>
        <x:v>62</x:v>
      </x:c>
      <x:c r="G5" t="s">
        <x:v>4</x:v>
      </x:c>
      <x:c r="H5" s="1">
        <x:f t="shared" si="1"/>
        <x:v>72.58064516129032</x:v>
      </x:c>
      <x:c r="I5" t="s">
        <x:v>11</x:v>
      </x:c>
      <x:c r="J5" t="str">
        <x:f t="shared" ref="J5:J9" si="4">$A5&amp;"에"</x:f>
        <x:v>사이즈/무게/개수에</x:v>
      </x:c>
      <x:c r="K5" t="s">
        <x:v>6</x:v>
      </x:c>
      <x:c r="M5" t="s">
        <x:v>4</x:v>
      </x:c>
      <x:c r="N5" s="1">
        <x:f t="shared" si="2"/>
        <x:v>24.193548387096776</x:v>
      </x:c>
      <x:c r="O5" t="s">
        <x:v>11</x:v>
      </x:c>
      <x:c r="P5" t="str">
        <x:f t="shared" ref="P5:P9" si="5">$A5&amp;"에"</x:f>
        <x:v>사이즈/무게/개수에</x:v>
      </x:c>
      <x:c r="Q5" t="s">
        <x:v>5</x:v>
      </x:c>
      <x:c r="S5" s="3" t="s">
        <x:v>4</x:v>
      </x:c>
      <x:c r="T5" s="1">
        <x:f t="shared" si="3"/>
        <x:v>3.225806451612903</x:v>
      </x:c>
      <x:c r="U5" s="3" t="s">
        <x:v>11</x:v>
      </x:c>
      <x:c r="V5" s="3" t="str">
        <x:f t="shared" ref="V5:V9" si="6">$A5&amp;"에"</x:f>
        <x:v>사이즈/무게/개수에</x:v>
      </x:c>
      <x:c r="W5" s="3" t="s">
        <x:v>7</x:v>
      </x:c>
    </x:row>
    <x:row r="6" spans="1:23">
      <x:c r="A6" s="2" t="s">
        <x:v>20</x:v>
      </x:c>
      <x:c r="B6" s="2">
        <x:v>0</x:v>
      </x:c>
      <x:c r="C6" s="2">
        <x:v>0</x:v>
      </x:c>
      <x:c r="D6" s="2">
        <x:v>0</x:v>
      </x:c>
      <x:c r="E6">
        <x:f t="shared" si="0"/>
        <x:v>0</x:v>
      </x:c>
      <x:c r="G6" t="s">
        <x:v>4</x:v>
      </x:c>
      <x:c r="H6" s="1" t="e">
        <x:f>B6/E6*100</x:f>
        <x:v>#DIV/0!</x:v>
      </x:c>
      <x:c r="I6" t="s">
        <x:v>11</x:v>
      </x:c>
      <x:c r="J6" t="str">
        <x:f t="shared" si="4"/>
        <x:v>제조/유통/서비스에</x:v>
      </x:c>
      <x:c r="K6" t="s">
        <x:v>6</x:v>
      </x:c>
      <x:c r="M6" t="s">
        <x:v>4</x:v>
      </x:c>
      <x:c r="N6" s="1" t="e">
        <x:f t="shared" si="2"/>
        <x:v>#DIV/0!</x:v>
      </x:c>
      <x:c r="O6" t="s">
        <x:v>11</x:v>
      </x:c>
      <x:c r="P6" t="str">
        <x:f t="shared" si="5"/>
        <x:v>제조/유통/서비스에</x:v>
      </x:c>
      <x:c r="Q6" t="s">
        <x:v>5</x:v>
      </x:c>
      <x:c r="S6" s="3" t="s">
        <x:v>4</x:v>
      </x:c>
      <x:c r="T6" s="1" t="e">
        <x:f t="shared" si="3"/>
        <x:v>#DIV/0!</x:v>
      </x:c>
      <x:c r="U6" s="3" t="s">
        <x:v>11</x:v>
      </x:c>
      <x:c r="V6" s="3" t="str">
        <x:f t="shared" si="6"/>
        <x:v>제조/유통/서비스에</x:v>
      </x:c>
      <x:c r="W6" s="3" t="s">
        <x:v>7</x:v>
      </x:c>
    </x:row>
    <x:row r="7" spans="1:23">
      <x:c r="A7" s="2" t="s">
        <x:v>3</x:v>
      </x:c>
      <x:c r="B7" s="2">
        <x:v>326</x:v>
      </x:c>
      <x:c r="C7" s="2">
        <x:v>18</x:v>
      </x:c>
      <x:c r="D7" s="2">
        <x:v>3</x:v>
      </x:c>
      <x:c r="E7">
        <x:f t="shared" si="0"/>
        <x:v>347</x:v>
      </x:c>
      <x:c r="G7" t="s">
        <x:v>4</x:v>
      </x:c>
      <x:c r="H7" s="1">
        <x:f t="shared" si="1"/>
        <x:v>93.948126801152739</x:v>
      </x:c>
      <x:c r="I7" t="s">
        <x:v>11</x:v>
      </x:c>
      <x:c r="J7" t="str">
        <x:f t="shared" si="4"/>
        <x:v>편의성/활용성에</x:v>
      </x:c>
      <x:c r="K7" t="s">
        <x:v>6</x:v>
      </x:c>
      <x:c r="M7" t="s">
        <x:v>4</x:v>
      </x:c>
      <x:c r="N7" s="1">
        <x:f t="shared" si="2"/>
        <x:v>5.1873198847262252</x:v>
      </x:c>
      <x:c r="O7" t="s">
        <x:v>11</x:v>
      </x:c>
      <x:c r="P7" t="str">
        <x:f t="shared" si="5"/>
        <x:v>편의성/활용성에</x:v>
      </x:c>
      <x:c r="Q7" t="s">
        <x:v>5</x:v>
      </x:c>
      <x:c r="S7" s="3" t="s">
        <x:v>4</x:v>
      </x:c>
      <x:c r="T7" s="1">
        <x:f t="shared" si="3"/>
        <x:v>0.86455331412103753</x:v>
      </x:c>
      <x:c r="U7" s="3" t="s">
        <x:v>11</x:v>
      </x:c>
      <x:c r="V7" s="3" t="str">
        <x:f t="shared" si="6"/>
        <x:v>편의성/활용성에</x:v>
      </x:c>
      <x:c r="W7" s="3" t="s">
        <x:v>7</x:v>
      </x:c>
    </x:row>
    <x:row r="8" spans="1:23">
      <x:c r="A8" s="2" t="s">
        <x:v>18</x:v>
      </x:c>
      <x:c r="B8" s="2">
        <x:v>268</x:v>
      </x:c>
      <x:c r="C8" s="2">
        <x:v>61</x:v>
      </x:c>
      <x:c r="D8" s="2">
        <x:v>10</x:v>
      </x:c>
      <x:c r="E8">
        <x:f t="shared" si="0"/>
        <x:v>339</x:v>
      </x:c>
      <x:c r="G8" t="s">
        <x:v>4</x:v>
      </x:c>
      <x:c r="H8" s="1">
        <x:f t="shared" si="1"/>
        <x:v>79.056047197640126</x:v>
      </x:c>
      <x:c r="I8" t="s">
        <x:v>11</x:v>
      </x:c>
      <x:c r="J8" t="str">
        <x:f t="shared" si="4"/>
        <x:v>품질/디자인/구성에</x:v>
      </x:c>
      <x:c r="K8" t="s">
        <x:v>6</x:v>
      </x:c>
      <x:c r="M8" t="s">
        <x:v>4</x:v>
      </x:c>
      <x:c r="N8" s="1">
        <x:f t="shared" si="2"/>
        <x:v>17.994100294985252</x:v>
      </x:c>
      <x:c r="O8" t="s">
        <x:v>11</x:v>
      </x:c>
      <x:c r="P8" t="str">
        <x:f t="shared" si="5"/>
        <x:v>품질/디자인/구성에</x:v>
      </x:c>
      <x:c r="Q8" t="s">
        <x:v>5</x:v>
      </x:c>
      <x:c r="S8" s="3" t="s">
        <x:v>4</x:v>
      </x:c>
      <x:c r="T8" s="1">
        <x:f t="shared" si="3"/>
        <x:v>2.9498525073746311</x:v>
      </x:c>
      <x:c r="U8" s="3" t="s">
        <x:v>11</x:v>
      </x:c>
      <x:c r="V8" s="3" t="str">
        <x:f t="shared" si="6"/>
        <x:v>품질/디자인/구성에</x:v>
      </x:c>
      <x:c r="W8" s="3" t="s">
        <x:v>7</x:v>
      </x:c>
    </x:row>
    <x:row r="9" spans="1:23">
      <x:c r="A9" s="2" t="s">
        <x:v>19</x:v>
      </x:c>
      <x:c r="B9" s="2">
        <x:v>592</x:v>
      </x:c>
      <x:c r="C9" s="2">
        <x:v>44</x:v>
      </x:c>
      <x:c r="D9" s="2">
        <x:v>14</x:v>
      </x:c>
      <x:c r="E9">
        <x:f t="shared" si="0"/>
        <x:v>650</x:v>
      </x:c>
      <x:c r="G9" t="s">
        <x:v>4</x:v>
      </x:c>
      <x:c r="H9" s="1">
        <x:f t="shared" si="1"/>
        <x:v>91.07692307692308</x:v>
      </x:c>
      <x:c r="I9" t="s">
        <x:v>11</x:v>
      </x:c>
      <x:c r="J9" t="str">
        <x:f t="shared" si="4"/>
        <x:v>효과/성능/기능에</x:v>
      </x:c>
      <x:c r="K9" t="s">
        <x:v>6</x:v>
      </x:c>
      <x:c r="M9" t="s">
        <x:v>4</x:v>
      </x:c>
      <x:c r="N9" s="1">
        <x:f t="shared" si="2"/>
        <x:v>6.7692307692307692</x:v>
      </x:c>
      <x:c r="O9" t="s">
        <x:v>11</x:v>
      </x:c>
      <x:c r="P9" t="str">
        <x:f t="shared" si="5"/>
        <x:v>효과/성능/기능에</x:v>
      </x:c>
      <x:c r="Q9" t="s">
        <x:v>5</x:v>
      </x:c>
      <x:c r="S9" s="3" t="s">
        <x:v>4</x:v>
      </x:c>
      <x:c r="T9" s="1">
        <x:f t="shared" si="3"/>
        <x:v>2.1538461538461537</x:v>
      </x:c>
      <x:c r="U9" s="3" t="s">
        <x:v>11</x:v>
      </x:c>
      <x:c r="V9" s="3" t="str">
        <x:f t="shared" si="6"/>
        <x:v>효과/성능/기능에</x:v>
      </x:c>
      <x:c r="W9" s="3" t="s">
        <x:v>7</x:v>
      </x:c>
    </x:row>
    <x:row r="10" spans="1:5">
      <x:c r="A10" t="s">
        <x:v>15</x:v>
      </x:c>
      <x:c r="B10" s="2">
        <x:v>46</x:v>
      </x:c>
      <x:c r="C10" s="2">
        <x:v>1</x:v>
      </x:c>
      <x:c r="D10" s="2">
        <x:v>0</x:v>
      </x:c>
      <x:c r="E10">
        <x:f t="shared" si="0"/>
        <x:v>47</x:v>
      </x:c>
    </x:row>
    <x:row r="11" spans="1:5">
      <x:c r="A11" t="s">
        <x:v>14</x:v>
      </x:c>
      <x:c r="B11">
        <x:f>SUM(B3:B10)</x:f>
        <x:v>1670</x:v>
      </x:c>
      <x:c r="C11">
        <x:f t="shared" ref="C11:D11" si="7">SUM(C3:C10)</x:f>
        <x:v>262</x:v>
      </x:c>
      <x:c r="D11">
        <x:f t="shared" si="7"/>
        <x:v>45</x:v>
      </x:c>
      <x:c r="E11">
        <x:f>SUM(E3:E10)</x:f>
        <x:v>1977</x:v>
      </x:c>
    </x:row>
    <x:row r="29" spans="1:1">
      <x:c r="A29" s="3"/>
    </x:row>
  </x:sheetData>
  <x:mergeCells count="1">
    <x:mergeCell ref="A1:P1"/>
  </x:mergeCells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  <x:drawing r:id="rId1"/>
</x:worksheet>
</file>

<file path=xl/worksheets/sheet1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6"/>
  <x:dimension ref="A1:W29"/>
  <x:sheetViews>
    <x:sheetView topLeftCell="A1" zoomScaleNormal="100" zoomScaleSheetLayoutView="100" workbookViewId="0">
      <x:selection activeCell="B3" activeCellId="0" sqref="B3:D10"/>
    </x:sheetView>
  </x:sheetViews>
  <x:sheetFormatPr defaultColWidth="8.66015625" defaultRowHeight="16.39999999999999857891"/>
  <x:cols>
    <x:col min="1" max="1" width="15.51953125" bestFit="1" customWidth="1"/>
    <x:col min="2" max="2" width="8.66015625" bestFit="1" customWidth="1"/>
    <x:col min="5" max="5" width="8.66015625" bestFit="1" customWidth="1"/>
    <x:col min="6" max="6" width="1.74609375" customWidth="1"/>
    <x:col min="7" max="7" width="12.8203125" bestFit="1" customWidth="1"/>
    <x:col min="8" max="9" width="5.484375" bestFit="1" customWidth="1"/>
    <x:col min="10" max="10" width="17.37890625" bestFit="1" customWidth="1"/>
    <x:col min="11" max="11" width="12.56640625" bestFit="1" customWidth="1"/>
    <x:col min="12" max="12" width="1.81640625" customWidth="1"/>
    <x:col min="13" max="13" width="12.8203125" bestFit="1" customWidth="1"/>
    <x:col min="14" max="14" width="5.484375" bestFit="1" customWidth="1"/>
    <x:col min="15" max="15" width="5.0625" bestFit="1" customWidth="1"/>
    <x:col min="16" max="16" width="17.37890625" bestFit="1" customWidth="1"/>
    <x:col min="17" max="17" width="12.56640625" bestFit="1" customWidth="1"/>
    <x:col min="18" max="18" width="1.49609375" customWidth="1"/>
    <x:col min="19" max="19" width="12.8203125" bestFit="1" customWidth="1"/>
    <x:col min="20" max="20" width="4.46875" bestFit="1" customWidth="1"/>
    <x:col min="21" max="21" width="5.0625" bestFit="1" customWidth="1"/>
    <x:col min="22" max="22" width="17.37890625" bestFit="1" customWidth="1"/>
    <x:col min="23" max="23" width="12.56640625" bestFit="1" customWidth="1"/>
  </x:cols>
  <x:sheetData>
    <x:row r="1" spans="1:17" ht="66.5" customHeight="1">
      <x:c r="A1" s="12" t="s">
        <x:v>31</x:v>
      </x:c>
      <x:c r="B1" s="13"/>
      <x:c r="C1" s="13"/>
      <x:c r="D1" s="13"/>
      <x:c r="E1" s="13"/>
      <x:c r="F1" s="13"/>
      <x:c r="G1" s="13"/>
      <x:c r="H1" s="14"/>
      <x:c r="I1" s="14"/>
      <x:c r="J1" s="14"/>
      <x:c r="K1" s="14"/>
      <x:c r="L1" s="14"/>
      <x:c r="M1" s="14"/>
      <x:c r="N1" s="13"/>
      <x:c r="O1" s="13"/>
      <x:c r="P1" s="13"/>
      <x:c r="Q1" s="4" t="s">
        <x:v>17</x:v>
      </x:c>
    </x:row>
    <x:row r="2" spans="1:14">
      <x:c r="A2" t="s">
        <x:v>2</x:v>
      </x:c>
      <x:c r="B2" t="s">
        <x:v>9</x:v>
      </x:c>
      <x:c r="C2" t="s">
        <x:v>13</x:v>
      </x:c>
      <x:c r="D2" t="s">
        <x:v>12</x:v>
      </x:c>
      <x:c r="E2" t="s">
        <x:v>14</x:v>
      </x:c>
      <x:c r="G2" s="2"/>
      <x:c r="H2" s="2"/>
      <x:c r="I2" s="2"/>
      <x:c r="J2" s="2"/>
      <x:c r="K2" s="2"/>
      <x:c r="L2" s="2"/>
      <x:c r="M2" s="2"/>
      <x:c r="N2" s="3"/>
    </x:row>
    <x:row r="3" spans="1:23">
      <x:c r="A3" s="2" t="s">
        <x:v>16</x:v>
      </x:c>
      <x:c r="B3" s="2">
        <x:v>147</x:v>
      </x:c>
      <x:c r="C3" s="2">
        <x:v>29</x:v>
      </x:c>
      <x:c r="D3" s="2">
        <x:v>0</x:v>
      </x:c>
      <x:c r="E3">
        <x:f>SUM(B3:D3)</x:f>
        <x:v>176</x:v>
      </x:c>
      <x:c r="G3" t="s">
        <x:v>4</x:v>
      </x:c>
      <x:c r="H3" s="1">
        <x:f>B3/E3*100</x:f>
        <x:v>83.522727272727266</x:v>
      </x:c>
      <x:c r="I3" t="s">
        <x:v>11</x:v>
      </x:c>
      <x:c r="J3" t="str">
        <x:f>$A$3&amp;"에"</x:f>
        <x:v>가격에</x:v>
      </x:c>
      <x:c r="K3" t="s">
        <x:v>6</x:v>
      </x:c>
      <x:c r="M3" t="s">
        <x:v>4</x:v>
      </x:c>
      <x:c r="N3" s="1">
        <x:f>C3/E3*100</x:f>
        <x:v>16.477272727272727</x:v>
      </x:c>
      <x:c r="O3" t="s">
        <x:v>11</x:v>
      </x:c>
      <x:c r="P3" t="str">
        <x:f>$A$3&amp;"에"</x:f>
        <x:v>가격에</x:v>
      </x:c>
      <x:c r="Q3" t="s">
        <x:v>5</x:v>
      </x:c>
      <x:c r="S3" s="3" t="s">
        <x:v>4</x:v>
      </x:c>
      <x:c r="T3" s="1">
        <x:f>D3/E3*100</x:f>
        <x:v>0</x:v>
      </x:c>
      <x:c r="U3" s="3" t="s">
        <x:v>11</x:v>
      </x:c>
      <x:c r="V3" s="3" t="str">
        <x:f>$A$3&amp;"에"</x:f>
        <x:v>가격에</x:v>
      </x:c>
      <x:c r="W3" s="3" t="s">
        <x:v>7</x:v>
      </x:c>
    </x:row>
    <x:row r="4" spans="1:23">
      <x:c r="A4" s="2" t="s">
        <x:v>8</x:v>
      </x:c>
      <x:c r="B4" s="2">
        <x:v>245</x:v>
      </x:c>
      <x:c r="C4" s="2">
        <x:v>42</x:v>
      </x:c>
      <x:c r="D4" s="2">
        <x:v>13</x:v>
      </x:c>
      <x:c r="E4">
        <x:f t="shared" ref="E4:E10" si="0">SUM(B4:D4)</x:f>
        <x:v>300</x:v>
      </x:c>
      <x:c r="G4" t="s">
        <x:v>4</x:v>
      </x:c>
      <x:c r="H4" s="1">
        <x:f t="shared" ref="H4:H9" si="1">B4/E4*100</x:f>
        <x:v>81.666666666666671</x:v>
      </x:c>
      <x:c r="I4" t="s">
        <x:v>11</x:v>
      </x:c>
      <x:c r="J4" t="str">
        <x:f>$A4&amp;"에"</x:f>
        <x:v>사용감/착용감에</x:v>
      </x:c>
      <x:c r="K4" t="s">
        <x:v>6</x:v>
      </x:c>
      <x:c r="M4" t="s">
        <x:v>4</x:v>
      </x:c>
      <x:c r="N4" s="1">
        <x:f t="shared" ref="N4:N9" si="2">C4/E4*100</x:f>
        <x:v>14.000000000000002</x:v>
      </x:c>
      <x:c r="O4" t="s">
        <x:v>11</x:v>
      </x:c>
      <x:c r="P4" t="str">
        <x:f>$A4&amp;"에"</x:f>
        <x:v>사용감/착용감에</x:v>
      </x:c>
      <x:c r="Q4" t="s">
        <x:v>5</x:v>
      </x:c>
      <x:c r="S4" s="3" t="s">
        <x:v>4</x:v>
      </x:c>
      <x:c r="T4" s="1">
        <x:f t="shared" ref="T4:T9" si="3">D4/E4*100</x:f>
        <x:v>4.3333333333333339</x:v>
      </x:c>
      <x:c r="U4" s="3" t="s">
        <x:v>11</x:v>
      </x:c>
      <x:c r="V4" s="3" t="str">
        <x:f>$A4&amp;"에"</x:f>
        <x:v>사용감/착용감에</x:v>
      </x:c>
      <x:c r="W4" s="3" t="s">
        <x:v>7</x:v>
      </x:c>
    </x:row>
    <x:row r="5" spans="1:23">
      <x:c r="A5" s="2" t="s">
        <x:v>21</x:v>
      </x:c>
      <x:c r="B5" s="2">
        <x:v>28</x:v>
      </x:c>
      <x:c r="C5" s="2">
        <x:v>14</x:v>
      </x:c>
      <x:c r="D5" s="2">
        <x:v>0</x:v>
      </x:c>
      <x:c r="E5">
        <x:f t="shared" si="0"/>
        <x:v>42</x:v>
      </x:c>
      <x:c r="G5" t="s">
        <x:v>4</x:v>
      </x:c>
      <x:c r="H5" s="1">
        <x:f t="shared" si="1"/>
        <x:v>66.666666666666657</x:v>
      </x:c>
      <x:c r="I5" t="s">
        <x:v>11</x:v>
      </x:c>
      <x:c r="J5" t="str">
        <x:f t="shared" ref="J5:J9" si="4">$A5&amp;"에"</x:f>
        <x:v>사이즈/무게/개수에</x:v>
      </x:c>
      <x:c r="K5" t="s">
        <x:v>6</x:v>
      </x:c>
      <x:c r="M5" t="s">
        <x:v>4</x:v>
      </x:c>
      <x:c r="N5" s="1">
        <x:f t="shared" si="2"/>
        <x:v>33.333333333333329</x:v>
      </x:c>
      <x:c r="O5" t="s">
        <x:v>11</x:v>
      </x:c>
      <x:c r="P5" t="str">
        <x:f t="shared" ref="P5:P9" si="5">$A5&amp;"에"</x:f>
        <x:v>사이즈/무게/개수에</x:v>
      </x:c>
      <x:c r="Q5" t="s">
        <x:v>5</x:v>
      </x:c>
      <x:c r="S5" s="3" t="s">
        <x:v>4</x:v>
      </x:c>
      <x:c r="T5" s="1">
        <x:f t="shared" si="3"/>
        <x:v>0</x:v>
      </x:c>
      <x:c r="U5" s="3" t="s">
        <x:v>11</x:v>
      </x:c>
      <x:c r="V5" s="3" t="str">
        <x:f t="shared" ref="V5:V9" si="6">$A5&amp;"에"</x:f>
        <x:v>사이즈/무게/개수에</x:v>
      </x:c>
      <x:c r="W5" s="3" t="s">
        <x:v>7</x:v>
      </x:c>
    </x:row>
    <x:row r="6" spans="1:23">
      <x:c r="A6" s="2" t="s">
        <x:v>20</x:v>
      </x:c>
      <x:c r="B6" s="2">
        <x:v>6</x:v>
      </x:c>
      <x:c r="C6" s="2">
        <x:v>0</x:v>
      </x:c>
      <x:c r="D6" s="2">
        <x:v>0</x:v>
      </x:c>
      <x:c r="E6">
        <x:f t="shared" si="0"/>
        <x:v>6</x:v>
      </x:c>
      <x:c r="G6" t="s">
        <x:v>4</x:v>
      </x:c>
      <x:c r="H6" s="1">
        <x:f>B6/E6*100</x:f>
        <x:v>100</x:v>
      </x:c>
      <x:c r="I6" t="s">
        <x:v>11</x:v>
      </x:c>
      <x:c r="J6" t="str">
        <x:f t="shared" si="4"/>
        <x:v>제조/유통/서비스에</x:v>
      </x:c>
      <x:c r="K6" t="s">
        <x:v>6</x:v>
      </x:c>
      <x:c r="M6" t="s">
        <x:v>4</x:v>
      </x:c>
      <x:c r="N6" s="1">
        <x:f t="shared" si="2"/>
        <x:v>0</x:v>
      </x:c>
      <x:c r="O6" t="s">
        <x:v>11</x:v>
      </x:c>
      <x:c r="P6" t="str">
        <x:f t="shared" si="5"/>
        <x:v>제조/유통/서비스에</x:v>
      </x:c>
      <x:c r="Q6" t="s">
        <x:v>5</x:v>
      </x:c>
      <x:c r="S6" s="3" t="s">
        <x:v>4</x:v>
      </x:c>
      <x:c r="T6" s="1">
        <x:f t="shared" si="3"/>
        <x:v>0</x:v>
      </x:c>
      <x:c r="U6" s="3" t="s">
        <x:v>11</x:v>
      </x:c>
      <x:c r="V6" s="3" t="str">
        <x:f t="shared" si="6"/>
        <x:v>제조/유통/서비스에</x:v>
      </x:c>
      <x:c r="W6" s="3" t="s">
        <x:v>7</x:v>
      </x:c>
    </x:row>
    <x:row r="7" spans="1:23">
      <x:c r="A7" s="2" t="s">
        <x:v>3</x:v>
      </x:c>
      <x:c r="B7" s="2">
        <x:v>274</x:v>
      </x:c>
      <x:c r="C7" s="2">
        <x:v>14</x:v>
      </x:c>
      <x:c r="D7" s="2">
        <x:v>3</x:v>
      </x:c>
      <x:c r="E7">
        <x:f t="shared" si="0"/>
        <x:v>291</x:v>
      </x:c>
      <x:c r="G7" t="s">
        <x:v>4</x:v>
      </x:c>
      <x:c r="H7" s="1">
        <x:f t="shared" si="1"/>
        <x:v>94.158075601374563</x:v>
      </x:c>
      <x:c r="I7" t="s">
        <x:v>11</x:v>
      </x:c>
      <x:c r="J7" t="str">
        <x:f t="shared" si="4"/>
        <x:v>편의성/활용성에</x:v>
      </x:c>
      <x:c r="K7" t="s">
        <x:v>6</x:v>
      </x:c>
      <x:c r="M7" t="s">
        <x:v>4</x:v>
      </x:c>
      <x:c r="N7" s="1">
        <x:f t="shared" si="2"/>
        <x:v>4.8109965635738838</x:v>
      </x:c>
      <x:c r="O7" t="s">
        <x:v>11</x:v>
      </x:c>
      <x:c r="P7" t="str">
        <x:f t="shared" si="5"/>
        <x:v>편의성/활용성에</x:v>
      </x:c>
      <x:c r="Q7" t="s">
        <x:v>5</x:v>
      </x:c>
      <x:c r="S7" s="3" t="s">
        <x:v>4</x:v>
      </x:c>
      <x:c r="T7" s="1">
        <x:f t="shared" si="3"/>
        <x:v>1.0309278350515463</x:v>
      </x:c>
      <x:c r="U7" s="3" t="s">
        <x:v>11</x:v>
      </x:c>
      <x:c r="V7" s="3" t="str">
        <x:f t="shared" si="6"/>
        <x:v>편의성/활용성에</x:v>
      </x:c>
      <x:c r="W7" s="3" t="s">
        <x:v>7</x:v>
      </x:c>
    </x:row>
    <x:row r="8" spans="1:23">
      <x:c r="A8" s="2" t="s">
        <x:v>18</x:v>
      </x:c>
      <x:c r="B8" s="2">
        <x:v>253</x:v>
      </x:c>
      <x:c r="C8" s="2">
        <x:v>43</x:v>
      </x:c>
      <x:c r="D8" s="2">
        <x:v>8</x:v>
      </x:c>
      <x:c r="E8">
        <x:f t="shared" si="0"/>
        <x:v>304</x:v>
      </x:c>
      <x:c r="G8" t="s">
        <x:v>4</x:v>
      </x:c>
      <x:c r="H8" s="1">
        <x:f t="shared" si="1"/>
        <x:v>83.223684210526315</x:v>
      </x:c>
      <x:c r="I8" t="s">
        <x:v>11</x:v>
      </x:c>
      <x:c r="J8" t="str">
        <x:f t="shared" si="4"/>
        <x:v>품질/디자인/구성에</x:v>
      </x:c>
      <x:c r="K8" t="s">
        <x:v>6</x:v>
      </x:c>
      <x:c r="M8" t="s">
        <x:v>4</x:v>
      </x:c>
      <x:c r="N8" s="1">
        <x:f t="shared" si="2"/>
        <x:v>14.144736842105262</x:v>
      </x:c>
      <x:c r="O8" t="s">
        <x:v>11</x:v>
      </x:c>
      <x:c r="P8" t="str">
        <x:f t="shared" si="5"/>
        <x:v>품질/디자인/구성에</x:v>
      </x:c>
      <x:c r="Q8" t="s">
        <x:v>5</x:v>
      </x:c>
      <x:c r="S8" s="3" t="s">
        <x:v>4</x:v>
      </x:c>
      <x:c r="T8" s="1">
        <x:f t="shared" si="3"/>
        <x:v>2.6315789473684208</x:v>
      </x:c>
      <x:c r="U8" s="3" t="s">
        <x:v>11</x:v>
      </x:c>
      <x:c r="V8" s="3" t="str">
        <x:f t="shared" si="6"/>
        <x:v>품질/디자인/구성에</x:v>
      </x:c>
      <x:c r="W8" s="3" t="s">
        <x:v>7</x:v>
      </x:c>
    </x:row>
    <x:row r="9" spans="1:23">
      <x:c r="A9" s="2" t="s">
        <x:v>19</x:v>
      </x:c>
      <x:c r="B9" s="2">
        <x:v>507</x:v>
      </x:c>
      <x:c r="C9" s="2">
        <x:v>37</x:v>
      </x:c>
      <x:c r="D9" s="2">
        <x:v>14</x:v>
      </x:c>
      <x:c r="E9">
        <x:f t="shared" si="0"/>
        <x:v>558</x:v>
      </x:c>
      <x:c r="G9" t="s">
        <x:v>4</x:v>
      </x:c>
      <x:c r="H9" s="1">
        <x:f t="shared" si="1"/>
        <x:v>90.86021505376344</x:v>
      </x:c>
      <x:c r="I9" t="s">
        <x:v>11</x:v>
      </x:c>
      <x:c r="J9" t="str">
        <x:f t="shared" si="4"/>
        <x:v>효과/성능/기능에</x:v>
      </x:c>
      <x:c r="K9" t="s">
        <x:v>6</x:v>
      </x:c>
      <x:c r="M9" t="s">
        <x:v>4</x:v>
      </x:c>
      <x:c r="N9" s="1">
        <x:f t="shared" si="2"/>
        <x:v>6.6308243727598564</x:v>
      </x:c>
      <x:c r="O9" t="s">
        <x:v>11</x:v>
      </x:c>
      <x:c r="P9" t="str">
        <x:f t="shared" si="5"/>
        <x:v>효과/성능/기능에</x:v>
      </x:c>
      <x:c r="Q9" t="s">
        <x:v>5</x:v>
      </x:c>
      <x:c r="S9" s="3" t="s">
        <x:v>4</x:v>
      </x:c>
      <x:c r="T9" s="1">
        <x:f t="shared" si="3"/>
        <x:v>2.5089605734767026</x:v>
      </x:c>
      <x:c r="U9" s="3" t="s">
        <x:v>11</x:v>
      </x:c>
      <x:c r="V9" s="3" t="str">
        <x:f t="shared" si="6"/>
        <x:v>효과/성능/기능에</x:v>
      </x:c>
      <x:c r="W9" s="3" t="s">
        <x:v>7</x:v>
      </x:c>
    </x:row>
    <x:row r="10" spans="1:5">
      <x:c r="A10" t="s">
        <x:v>15</x:v>
      </x:c>
      <x:c r="B10" s="2">
        <x:v>26</x:v>
      </x:c>
      <x:c r="C10" s="2">
        <x:v>5</x:v>
      </x:c>
      <x:c r="D10" s="2">
        <x:v>1</x:v>
      </x:c>
      <x:c r="E10">
        <x:f t="shared" si="0"/>
        <x:v>32</x:v>
      </x:c>
    </x:row>
    <x:row r="11" spans="1:5">
      <x:c r="A11" t="s">
        <x:v>14</x:v>
      </x:c>
      <x:c r="B11">
        <x:f>SUM(B3:B10)</x:f>
        <x:v>1486</x:v>
      </x:c>
      <x:c r="C11">
        <x:f t="shared" ref="C11:D11" si="7">SUM(C3:C10)</x:f>
        <x:v>184</x:v>
      </x:c>
      <x:c r="D11">
        <x:f t="shared" si="7"/>
        <x:v>39</x:v>
      </x:c>
      <x:c r="E11">
        <x:f>SUM(E3:E10)</x:f>
        <x:v>1709</x:v>
      </x:c>
    </x:row>
    <x:row r="29" spans="1:1">
      <x:c r="A29" s="3"/>
    </x:row>
  </x:sheetData>
  <x:mergeCells count="1">
    <x:mergeCell ref="A1:P1"/>
  </x:mergeCells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  <x:drawing r:id="rId1"/>
</x:worksheet>
</file>

<file path=xl/worksheets/sheet1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7"/>
  <x:dimension ref="A1:W29"/>
  <x:sheetViews>
    <x:sheetView topLeftCell="A1" zoomScaleNormal="100" zoomScaleSheetLayoutView="100" workbookViewId="0">
      <x:selection activeCell="E5" activeCellId="0" sqref="E5:E5"/>
    </x:sheetView>
  </x:sheetViews>
  <x:sheetFormatPr defaultColWidth="8.66015625" defaultRowHeight="16.39999999999999857891"/>
  <x:cols>
    <x:col min="1" max="1" width="15.51953125" bestFit="1" customWidth="1"/>
    <x:col min="2" max="2" width="8.66015625" bestFit="1" customWidth="1"/>
    <x:col min="5" max="5" width="8.66015625" bestFit="1" customWidth="1"/>
    <x:col min="6" max="6" width="1.74609375" customWidth="1"/>
    <x:col min="7" max="7" width="12.8203125" bestFit="1" customWidth="1"/>
    <x:col min="8" max="9" width="5.484375" bestFit="1" customWidth="1"/>
    <x:col min="10" max="10" width="17.37890625" bestFit="1" customWidth="1"/>
    <x:col min="11" max="11" width="12.56640625" bestFit="1" customWidth="1"/>
    <x:col min="12" max="12" width="1.81640625" customWidth="1"/>
    <x:col min="13" max="13" width="12.8203125" bestFit="1" customWidth="1"/>
    <x:col min="14" max="14" width="5.484375" bestFit="1" customWidth="1"/>
    <x:col min="15" max="15" width="5.0625" bestFit="1" customWidth="1"/>
    <x:col min="16" max="16" width="17.37890625" bestFit="1" customWidth="1"/>
    <x:col min="17" max="17" width="12.56640625" bestFit="1" customWidth="1"/>
    <x:col min="18" max="18" width="1.49609375" customWidth="1"/>
    <x:col min="19" max="19" width="12.8203125" bestFit="1" customWidth="1"/>
    <x:col min="20" max="20" width="4.46875" bestFit="1" customWidth="1"/>
    <x:col min="21" max="21" width="5.0625" bestFit="1" customWidth="1"/>
    <x:col min="22" max="22" width="17.37890625" bestFit="1" customWidth="1"/>
    <x:col min="23" max="23" width="12.56640625" bestFit="1" customWidth="1"/>
  </x:cols>
  <x:sheetData>
    <x:row r="1" spans="1:17" ht="66.5" customHeight="1">
      <x:c r="A1" s="12" t="s">
        <x:v>31</x:v>
      </x:c>
      <x:c r="B1" s="13"/>
      <x:c r="C1" s="13"/>
      <x:c r="D1" s="13"/>
      <x:c r="E1" s="13"/>
      <x:c r="F1" s="13"/>
      <x:c r="G1" s="13"/>
      <x:c r="H1" s="14"/>
      <x:c r="I1" s="14"/>
      <x:c r="J1" s="14"/>
      <x:c r="K1" s="14"/>
      <x:c r="L1" s="14"/>
      <x:c r="M1" s="14"/>
      <x:c r="N1" s="13"/>
      <x:c r="O1" s="13"/>
      <x:c r="P1" s="13"/>
      <x:c r="Q1" s="4" t="s">
        <x:v>17</x:v>
      </x:c>
    </x:row>
    <x:row r="2" spans="1:14">
      <x:c r="A2" t="s">
        <x:v>2</x:v>
      </x:c>
      <x:c r="B2" t="s">
        <x:v>9</x:v>
      </x:c>
      <x:c r="C2" t="s">
        <x:v>13</x:v>
      </x:c>
      <x:c r="D2" t="s">
        <x:v>12</x:v>
      </x:c>
      <x:c r="E2" t="s">
        <x:v>14</x:v>
      </x:c>
      <x:c r="G2" s="2"/>
      <x:c r="H2" s="2"/>
      <x:c r="I2" s="2"/>
      <x:c r="J2" s="2"/>
      <x:c r="K2" s="2"/>
      <x:c r="L2" s="2"/>
      <x:c r="M2" s="2"/>
      <x:c r="N2" s="3"/>
    </x:row>
    <x:row r="3" spans="1:23">
      <x:c r="A3" s="2" t="s">
        <x:v>16</x:v>
      </x:c>
      <x:c r="B3" s="2">
        <x:v>65</x:v>
      </x:c>
      <x:c r="C3" s="2">
        <x:v>11</x:v>
      </x:c>
      <x:c r="D3" s="2">
        <x:v>2</x:v>
      </x:c>
      <x:c r="E3">
        <x:f>SUM(B3:D3)</x:f>
        <x:v>78</x:v>
      </x:c>
      <x:c r="G3" t="s">
        <x:v>4</x:v>
      </x:c>
      <x:c r="H3" s="1">
        <x:f>B3/E3*100</x:f>
        <x:v>83.333333333333343</x:v>
      </x:c>
      <x:c r="I3" t="s">
        <x:v>11</x:v>
      </x:c>
      <x:c r="J3" t="str">
        <x:f>$A$3&amp;"에"</x:f>
        <x:v>가격에</x:v>
      </x:c>
      <x:c r="K3" t="s">
        <x:v>6</x:v>
      </x:c>
      <x:c r="M3" t="s">
        <x:v>4</x:v>
      </x:c>
      <x:c r="N3" s="1">
        <x:f>C3/E3*100</x:f>
        <x:v>14.102564102564102</x:v>
      </x:c>
      <x:c r="O3" t="s">
        <x:v>11</x:v>
      </x:c>
      <x:c r="P3" t="str">
        <x:f>$A$3&amp;"에"</x:f>
        <x:v>가격에</x:v>
      </x:c>
      <x:c r="Q3" t="s">
        <x:v>5</x:v>
      </x:c>
      <x:c r="S3" s="3" t="s">
        <x:v>4</x:v>
      </x:c>
      <x:c r="T3" s="1">
        <x:f>D3/E3*100</x:f>
        <x:v>2.5641025641025639</x:v>
      </x:c>
      <x:c r="U3" s="3" t="s">
        <x:v>11</x:v>
      </x:c>
      <x:c r="V3" s="3" t="str">
        <x:f>$A$3&amp;"에"</x:f>
        <x:v>가격에</x:v>
      </x:c>
      <x:c r="W3" s="3" t="s">
        <x:v>7</x:v>
      </x:c>
    </x:row>
    <x:row r="4" spans="1:23">
      <x:c r="A4" s="2" t="s">
        <x:v>8</x:v>
      </x:c>
      <x:c r="B4" s="2">
        <x:v>118</x:v>
      </x:c>
      <x:c r="C4" s="2">
        <x:v>20</x:v>
      </x:c>
      <x:c r="D4" s="2">
        <x:v>1</x:v>
      </x:c>
      <x:c r="E4">
        <x:f t="shared" ref="E4:E10" si="0">SUM(B4:D4)</x:f>
        <x:v>139</x:v>
      </x:c>
      <x:c r="G4" t="s">
        <x:v>4</x:v>
      </x:c>
      <x:c r="H4" s="1">
        <x:f t="shared" ref="H4:H9" si="1">B4/E4*100</x:f>
        <x:v>84.892086330935257</x:v>
      </x:c>
      <x:c r="I4" t="s">
        <x:v>11</x:v>
      </x:c>
      <x:c r="J4" t="str">
        <x:f>$A4&amp;"에"</x:f>
        <x:v>사용감/착용감에</x:v>
      </x:c>
      <x:c r="K4" t="s">
        <x:v>6</x:v>
      </x:c>
      <x:c r="M4" t="s">
        <x:v>4</x:v>
      </x:c>
      <x:c r="N4" s="1">
        <x:f t="shared" ref="N4:N9" si="2">C4/E4*100</x:f>
        <x:v>14.388489208633093</x:v>
      </x:c>
      <x:c r="O4" t="s">
        <x:v>11</x:v>
      </x:c>
      <x:c r="P4" t="str">
        <x:f>$A4&amp;"에"</x:f>
        <x:v>사용감/착용감에</x:v>
      </x:c>
      <x:c r="Q4" t="s">
        <x:v>5</x:v>
      </x:c>
      <x:c r="S4" s="3" t="s">
        <x:v>4</x:v>
      </x:c>
      <x:c r="T4" s="1">
        <x:f t="shared" ref="T4:T9" si="3">D4/E4*100</x:f>
        <x:v>0.71942446043165476</x:v>
      </x:c>
      <x:c r="U4" s="3" t="s">
        <x:v>11</x:v>
      </x:c>
      <x:c r="V4" s="3" t="str">
        <x:f>$A4&amp;"에"</x:f>
        <x:v>사용감/착용감에</x:v>
      </x:c>
      <x:c r="W4" s="3" t="s">
        <x:v>7</x:v>
      </x:c>
    </x:row>
    <x:row r="5" spans="1:23">
      <x:c r="A5" s="2" t="s">
        <x:v>21</x:v>
      </x:c>
      <x:c r="B5" s="2">
        <x:v>19</x:v>
      </x:c>
      <x:c r="C5" s="2">
        <x:v>4</x:v>
      </x:c>
      <x:c r="D5" s="2">
        <x:v>1</x:v>
      </x:c>
      <x:c r="E5">
        <x:f t="shared" si="0"/>
        <x:v>24</x:v>
      </x:c>
      <x:c r="G5" t="s">
        <x:v>4</x:v>
      </x:c>
      <x:c r="H5" s="1">
        <x:f t="shared" si="1"/>
        <x:v>79.166666666666657</x:v>
      </x:c>
      <x:c r="I5" t="s">
        <x:v>11</x:v>
      </x:c>
      <x:c r="J5" t="str">
        <x:f t="shared" ref="J5:J9" si="4">$A5&amp;"에"</x:f>
        <x:v>사이즈/무게/개수에</x:v>
      </x:c>
      <x:c r="K5" t="s">
        <x:v>6</x:v>
      </x:c>
      <x:c r="M5" t="s">
        <x:v>4</x:v>
      </x:c>
      <x:c r="N5" s="1">
        <x:f t="shared" si="2"/>
        <x:v>16.666666666666664</x:v>
      </x:c>
      <x:c r="O5" t="s">
        <x:v>11</x:v>
      </x:c>
      <x:c r="P5" t="str">
        <x:f t="shared" ref="P5:P9" si="5">$A5&amp;"에"</x:f>
        <x:v>사이즈/무게/개수에</x:v>
      </x:c>
      <x:c r="Q5" t="s">
        <x:v>5</x:v>
      </x:c>
      <x:c r="S5" s="3" t="s">
        <x:v>4</x:v>
      </x:c>
      <x:c r="T5" s="1">
        <x:f t="shared" si="3"/>
        <x:v>4.1666666666666661</x:v>
      </x:c>
      <x:c r="U5" s="3" t="s">
        <x:v>11</x:v>
      </x:c>
      <x:c r="V5" s="3" t="str">
        <x:f t="shared" ref="V5:V9" si="6">$A5&amp;"에"</x:f>
        <x:v>사이즈/무게/개수에</x:v>
      </x:c>
      <x:c r="W5" s="3" t="s">
        <x:v>7</x:v>
      </x:c>
    </x:row>
    <x:row r="6" spans="1:23">
      <x:c r="A6" s="2" t="s">
        <x:v>20</x:v>
      </x:c>
      <x:c r="B6" s="2">
        <x:v>2</x:v>
      </x:c>
      <x:c r="C6" s="2">
        <x:v>1</x:v>
      </x:c>
      <x:c r="D6" s="2">
        <x:v>0</x:v>
      </x:c>
      <x:c r="E6">
        <x:f t="shared" si="0"/>
        <x:v>3</x:v>
      </x:c>
      <x:c r="G6" t="s">
        <x:v>4</x:v>
      </x:c>
      <x:c r="H6" s="1">
        <x:f>B6/E6*100</x:f>
        <x:v>66.666666666666657</x:v>
      </x:c>
      <x:c r="I6" t="s">
        <x:v>11</x:v>
      </x:c>
      <x:c r="J6" t="str">
        <x:f t="shared" si="4"/>
        <x:v>제조/유통/서비스에</x:v>
      </x:c>
      <x:c r="K6" t="s">
        <x:v>6</x:v>
      </x:c>
      <x:c r="M6" t="s">
        <x:v>4</x:v>
      </x:c>
      <x:c r="N6" s="1">
        <x:f t="shared" si="2"/>
        <x:v>33.333333333333329</x:v>
      </x:c>
      <x:c r="O6" t="s">
        <x:v>11</x:v>
      </x:c>
      <x:c r="P6" t="str">
        <x:f t="shared" si="5"/>
        <x:v>제조/유통/서비스에</x:v>
      </x:c>
      <x:c r="Q6" t="s">
        <x:v>5</x:v>
      </x:c>
      <x:c r="S6" s="3" t="s">
        <x:v>4</x:v>
      </x:c>
      <x:c r="T6" s="1">
        <x:f t="shared" si="3"/>
        <x:v>0</x:v>
      </x:c>
      <x:c r="U6" s="3" t="s">
        <x:v>11</x:v>
      </x:c>
      <x:c r="V6" s="3" t="str">
        <x:f t="shared" si="6"/>
        <x:v>제조/유통/서비스에</x:v>
      </x:c>
      <x:c r="W6" s="3" t="s">
        <x:v>7</x:v>
      </x:c>
    </x:row>
    <x:row r="7" spans="1:23">
      <x:c r="A7" s="2" t="s">
        <x:v>3</x:v>
      </x:c>
      <x:c r="B7" s="2">
        <x:v>127</x:v>
      </x:c>
      <x:c r="C7" s="2">
        <x:v>4</x:v>
      </x:c>
      <x:c r="D7" s="2">
        <x:v>1</x:v>
      </x:c>
      <x:c r="E7">
        <x:f t="shared" si="0"/>
        <x:v>132</x:v>
      </x:c>
      <x:c r="G7" t="s">
        <x:v>4</x:v>
      </x:c>
      <x:c r="H7" s="1">
        <x:f t="shared" si="1"/>
        <x:v>96.212121212121218</x:v>
      </x:c>
      <x:c r="I7" t="s">
        <x:v>11</x:v>
      </x:c>
      <x:c r="J7" t="str">
        <x:f t="shared" si="4"/>
        <x:v>편의성/활용성에</x:v>
      </x:c>
      <x:c r="K7" t="s">
        <x:v>6</x:v>
      </x:c>
      <x:c r="M7" t="s">
        <x:v>4</x:v>
      </x:c>
      <x:c r="N7" s="1">
        <x:f t="shared" si="2"/>
        <x:v>3.0303030303030303</x:v>
      </x:c>
      <x:c r="O7" t="s">
        <x:v>11</x:v>
      </x:c>
      <x:c r="P7" t="str">
        <x:f t="shared" si="5"/>
        <x:v>편의성/활용성에</x:v>
      </x:c>
      <x:c r="Q7" t="s">
        <x:v>5</x:v>
      </x:c>
      <x:c r="S7" s="3" t="s">
        <x:v>4</x:v>
      </x:c>
      <x:c r="T7" s="1">
        <x:f t="shared" si="3"/>
        <x:v>0.75757575757575757</x:v>
      </x:c>
      <x:c r="U7" s="3" t="s">
        <x:v>11</x:v>
      </x:c>
      <x:c r="V7" s="3" t="str">
        <x:f t="shared" si="6"/>
        <x:v>편의성/활용성에</x:v>
      </x:c>
      <x:c r="W7" s="3" t="s">
        <x:v>7</x:v>
      </x:c>
    </x:row>
    <x:row r="8" spans="1:23">
      <x:c r="A8" s="2" t="s">
        <x:v>18</x:v>
      </x:c>
      <x:c r="B8" s="2">
        <x:v>95</x:v>
      </x:c>
      <x:c r="C8" s="2">
        <x:v>27</x:v>
      </x:c>
      <x:c r="D8" s="2">
        <x:v>9</x:v>
      </x:c>
      <x:c r="E8">
        <x:f t="shared" si="0"/>
        <x:v>131</x:v>
      </x:c>
      <x:c r="G8" t="s">
        <x:v>4</x:v>
      </x:c>
      <x:c r="H8" s="1">
        <x:f t="shared" si="1"/>
        <x:v>72.51908396946564</x:v>
      </x:c>
      <x:c r="I8" t="s">
        <x:v>11</x:v>
      </x:c>
      <x:c r="J8" t="str">
        <x:f t="shared" si="4"/>
        <x:v>품질/디자인/구성에</x:v>
      </x:c>
      <x:c r="K8" t="s">
        <x:v>6</x:v>
      </x:c>
      <x:c r="M8" t="s">
        <x:v>4</x:v>
      </x:c>
      <x:c r="N8" s="1">
        <x:f t="shared" si="2"/>
        <x:v>20.610687022900763</x:v>
      </x:c>
      <x:c r="O8" t="s">
        <x:v>11</x:v>
      </x:c>
      <x:c r="P8" t="str">
        <x:f t="shared" si="5"/>
        <x:v>품질/디자인/구성에</x:v>
      </x:c>
      <x:c r="Q8" t="s">
        <x:v>5</x:v>
      </x:c>
      <x:c r="S8" s="3" t="s">
        <x:v>4</x:v>
      </x:c>
      <x:c r="T8" s="1">
        <x:f t="shared" si="3"/>
        <x:v>6.8702290076335881</x:v>
      </x:c>
      <x:c r="U8" s="3" t="s">
        <x:v>11</x:v>
      </x:c>
      <x:c r="V8" s="3" t="str">
        <x:f t="shared" si="6"/>
        <x:v>품질/디자인/구성에</x:v>
      </x:c>
      <x:c r="W8" s="3" t="s">
        <x:v>7</x:v>
      </x:c>
    </x:row>
    <x:row r="9" spans="1:23">
      <x:c r="A9" s="2" t="s">
        <x:v>19</x:v>
      </x:c>
      <x:c r="B9" s="2">
        <x:v>217</x:v>
      </x:c>
      <x:c r="C9" s="2">
        <x:v>22</x:v>
      </x:c>
      <x:c r="D9" s="2">
        <x:v>5</x:v>
      </x:c>
      <x:c r="E9">
        <x:f t="shared" si="0"/>
        <x:v>244</x:v>
      </x:c>
      <x:c r="G9" t="s">
        <x:v>4</x:v>
      </x:c>
      <x:c r="H9" s="1">
        <x:f t="shared" si="1"/>
        <x:v>88.934426229508205</x:v>
      </x:c>
      <x:c r="I9" t="s">
        <x:v>11</x:v>
      </x:c>
      <x:c r="J9" t="str">
        <x:f t="shared" si="4"/>
        <x:v>효과/성능/기능에</x:v>
      </x:c>
      <x:c r="K9" t="s">
        <x:v>6</x:v>
      </x:c>
      <x:c r="M9" t="s">
        <x:v>4</x:v>
      </x:c>
      <x:c r="N9" s="1">
        <x:f t="shared" si="2"/>
        <x:v>9.0163934426229506</x:v>
      </x:c>
      <x:c r="O9" t="s">
        <x:v>11</x:v>
      </x:c>
      <x:c r="P9" t="str">
        <x:f t="shared" si="5"/>
        <x:v>효과/성능/기능에</x:v>
      </x:c>
      <x:c r="Q9" t="s">
        <x:v>5</x:v>
      </x:c>
      <x:c r="S9" s="3" t="s">
        <x:v>4</x:v>
      </x:c>
      <x:c r="T9" s="1">
        <x:f t="shared" si="3"/>
        <x:v>2.0491803278688523</x:v>
      </x:c>
      <x:c r="U9" s="3" t="s">
        <x:v>11</x:v>
      </x:c>
      <x:c r="V9" s="3" t="str">
        <x:f t="shared" si="6"/>
        <x:v>효과/성능/기능에</x:v>
      </x:c>
      <x:c r="W9" s="3" t="s">
        <x:v>7</x:v>
      </x:c>
    </x:row>
    <x:row r="10" spans="1:5">
      <x:c r="A10" t="s">
        <x:v>15</x:v>
      </x:c>
      <x:c r="B10" s="2">
        <x:v>6</x:v>
      </x:c>
      <x:c r="C10" s="2">
        <x:v>4</x:v>
      </x:c>
      <x:c r="D10" s="2">
        <x:v>1</x:v>
      </x:c>
      <x:c r="E10">
        <x:f t="shared" si="0"/>
        <x:v>11</x:v>
      </x:c>
    </x:row>
    <x:row r="11" spans="1:5">
      <x:c r="A11" t="s">
        <x:v>14</x:v>
      </x:c>
      <x:c r="B11">
        <x:f>SUM(B3:B10)</x:f>
        <x:v>649</x:v>
      </x:c>
      <x:c r="C11">
        <x:f t="shared" ref="C11:D11" si="7">SUM(C3:C10)</x:f>
        <x:v>93</x:v>
      </x:c>
      <x:c r="D11">
        <x:f t="shared" si="7"/>
        <x:v>20</x:v>
      </x:c>
      <x:c r="E11">
        <x:f>SUM(E3:E10)</x:f>
        <x:v>762</x:v>
      </x:c>
    </x:row>
    <x:row r="29" spans="1:1">
      <x:c r="A29" s="3"/>
    </x:row>
  </x:sheetData>
  <x:mergeCells count="1">
    <x:mergeCell ref="A1:P1"/>
  </x:mergeCells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  <x:drawing r:id="rId1"/>
</x:worksheet>
</file>

<file path=xl/worksheets/sheet1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8"/>
  <x:dimension ref="A1:W29"/>
  <x:sheetViews>
    <x:sheetView topLeftCell="A1" zoomScaleNormal="100" zoomScaleSheetLayoutView="100" workbookViewId="0">
      <x:selection activeCell="B10" activeCellId="0" sqref="B10:D10"/>
    </x:sheetView>
  </x:sheetViews>
  <x:sheetFormatPr defaultColWidth="8.66015625" defaultRowHeight="16.39999999999999857891"/>
  <x:cols>
    <x:col min="1" max="1" width="15.51953125" bestFit="1" customWidth="1"/>
    <x:col min="2" max="2" width="8.66015625" bestFit="1" customWidth="1"/>
    <x:col min="5" max="5" width="8.66015625" bestFit="1" customWidth="1"/>
    <x:col min="6" max="6" width="1.74609375" customWidth="1"/>
    <x:col min="7" max="7" width="12.8203125" bestFit="1" customWidth="1"/>
    <x:col min="8" max="9" width="5.484375" bestFit="1" customWidth="1"/>
    <x:col min="10" max="10" width="17.37890625" bestFit="1" customWidth="1"/>
    <x:col min="11" max="11" width="12.56640625" bestFit="1" customWidth="1"/>
    <x:col min="12" max="12" width="1.81640625" customWidth="1"/>
    <x:col min="13" max="13" width="12.8203125" bestFit="1" customWidth="1"/>
    <x:col min="14" max="14" width="5.484375" bestFit="1" customWidth="1"/>
    <x:col min="15" max="15" width="5.0625" bestFit="1" customWidth="1"/>
    <x:col min="16" max="16" width="17.37890625" bestFit="1" customWidth="1"/>
    <x:col min="17" max="17" width="12.56640625" bestFit="1" customWidth="1"/>
    <x:col min="18" max="18" width="1.49609375" customWidth="1"/>
    <x:col min="19" max="19" width="12.8203125" bestFit="1" customWidth="1"/>
    <x:col min="20" max="20" width="4.46875" bestFit="1" customWidth="1"/>
    <x:col min="21" max="21" width="5.0625" bestFit="1" customWidth="1"/>
    <x:col min="22" max="22" width="17.37890625" bestFit="1" customWidth="1"/>
    <x:col min="23" max="23" width="12.56640625" bestFit="1" customWidth="1"/>
  </x:cols>
  <x:sheetData>
    <x:row r="1" spans="1:17" ht="66.5" customHeight="1">
      <x:c r="A1" s="12" t="s">
        <x:v>31</x:v>
      </x:c>
      <x:c r="B1" s="13"/>
      <x:c r="C1" s="13"/>
      <x:c r="D1" s="13"/>
      <x:c r="E1" s="13"/>
      <x:c r="F1" s="13"/>
      <x:c r="G1" s="13"/>
      <x:c r="H1" s="14"/>
      <x:c r="I1" s="14"/>
      <x:c r="J1" s="14"/>
      <x:c r="K1" s="14"/>
      <x:c r="L1" s="14"/>
      <x:c r="M1" s="14"/>
      <x:c r="N1" s="13"/>
      <x:c r="O1" s="13"/>
      <x:c r="P1" s="13"/>
      <x:c r="Q1" s="4" t="s">
        <x:v>17</x:v>
      </x:c>
    </x:row>
    <x:row r="2" spans="1:14">
      <x:c r="A2" t="s">
        <x:v>2</x:v>
      </x:c>
      <x:c r="B2" t="s">
        <x:v>9</x:v>
      </x:c>
      <x:c r="C2" t="s">
        <x:v>13</x:v>
      </x:c>
      <x:c r="D2" t="s">
        <x:v>12</x:v>
      </x:c>
      <x:c r="E2" t="s">
        <x:v>14</x:v>
      </x:c>
      <x:c r="G2" s="2"/>
      <x:c r="H2" s="2"/>
      <x:c r="I2" s="2"/>
      <x:c r="J2" s="2"/>
      <x:c r="K2" s="2"/>
      <x:c r="L2" s="2"/>
      <x:c r="M2" s="2"/>
      <x:c r="N2" s="3"/>
    </x:row>
    <x:row r="3" spans="1:23">
      <x:c r="A3" s="2" t="s">
        <x:v>16</x:v>
      </x:c>
      <x:c r="B3" s="2">
        <x:v>53</x:v>
      </x:c>
      <x:c r="C3" s="2">
        <x:v>12</x:v>
      </x:c>
      <x:c r="D3" s="2">
        <x:v>0</x:v>
      </x:c>
      <x:c r="E3">
        <x:f>SUM(B3:D3)</x:f>
        <x:v>65</x:v>
      </x:c>
      <x:c r="G3" t="s">
        <x:v>4</x:v>
      </x:c>
      <x:c r="H3" s="1">
        <x:f>B3/E3*100</x:f>
        <x:v>81.538461538461533</x:v>
      </x:c>
      <x:c r="I3" t="s">
        <x:v>11</x:v>
      </x:c>
      <x:c r="J3" t="str">
        <x:f>$A$3&amp;"에"</x:f>
        <x:v>가격에</x:v>
      </x:c>
      <x:c r="K3" t="s">
        <x:v>6</x:v>
      </x:c>
      <x:c r="M3" t="s">
        <x:v>4</x:v>
      </x:c>
      <x:c r="N3" s="1">
        <x:f>C3/E3*100</x:f>
        <x:v>18.461538461538463</x:v>
      </x:c>
      <x:c r="O3" t="s">
        <x:v>11</x:v>
      </x:c>
      <x:c r="P3" t="str">
        <x:f>$A$3&amp;"에"</x:f>
        <x:v>가격에</x:v>
      </x:c>
      <x:c r="Q3" t="s">
        <x:v>5</x:v>
      </x:c>
      <x:c r="S3" s="3" t="s">
        <x:v>4</x:v>
      </x:c>
      <x:c r="T3" s="1">
        <x:f>D3/E3*100</x:f>
        <x:v>0</x:v>
      </x:c>
      <x:c r="U3" s="3" t="s">
        <x:v>11</x:v>
      </x:c>
      <x:c r="V3" s="3" t="str">
        <x:f>$A$3&amp;"에"</x:f>
        <x:v>가격에</x:v>
      </x:c>
      <x:c r="W3" s="3" t="s">
        <x:v>7</x:v>
      </x:c>
    </x:row>
    <x:row r="4" spans="1:23">
      <x:c r="A4" s="2" t="s">
        <x:v>8</x:v>
      </x:c>
      <x:c r="B4" s="2">
        <x:v>101</x:v>
      </x:c>
      <x:c r="C4" s="2">
        <x:v>38</x:v>
      </x:c>
      <x:c r="D4" s="2">
        <x:v>8</x:v>
      </x:c>
      <x:c r="E4">
        <x:f t="shared" ref="E4:E10" si="0">SUM(B4:D4)</x:f>
        <x:v>147</x:v>
      </x:c>
      <x:c r="G4" t="s">
        <x:v>4</x:v>
      </x:c>
      <x:c r="H4" s="1">
        <x:f t="shared" ref="H4:H9" si="1">B4/E4*100</x:f>
        <x:v>68.707482993197274</x:v>
      </x:c>
      <x:c r="I4" t="s">
        <x:v>11</x:v>
      </x:c>
      <x:c r="J4" t="str">
        <x:f>$A4&amp;"에"</x:f>
        <x:v>사용감/착용감에</x:v>
      </x:c>
      <x:c r="K4" t="s">
        <x:v>6</x:v>
      </x:c>
      <x:c r="M4" t="s">
        <x:v>4</x:v>
      </x:c>
      <x:c r="N4" s="1">
        <x:f t="shared" ref="N4:N9" si="2">C4/E4*100</x:f>
        <x:v>25.850340136054424</x:v>
      </x:c>
      <x:c r="O4" t="s">
        <x:v>11</x:v>
      </x:c>
      <x:c r="P4" t="str">
        <x:f>$A4&amp;"에"</x:f>
        <x:v>사용감/착용감에</x:v>
      </x:c>
      <x:c r="Q4" t="s">
        <x:v>5</x:v>
      </x:c>
      <x:c r="S4" s="3" t="s">
        <x:v>4</x:v>
      </x:c>
      <x:c r="T4" s="1">
        <x:f t="shared" ref="T4:T9" si="3">D4/E4*100</x:f>
        <x:v>5.4421768707482991</x:v>
      </x:c>
      <x:c r="U4" s="3" t="s">
        <x:v>11</x:v>
      </x:c>
      <x:c r="V4" s="3" t="str">
        <x:f>$A4&amp;"에"</x:f>
        <x:v>사용감/착용감에</x:v>
      </x:c>
      <x:c r="W4" s="3" t="s">
        <x:v>7</x:v>
      </x:c>
    </x:row>
    <x:row r="5" spans="1:23">
      <x:c r="A5" s="2" t="s">
        <x:v>21</x:v>
      </x:c>
      <x:c r="B5" s="2">
        <x:v>15</x:v>
      </x:c>
      <x:c r="C5" s="2">
        <x:v>3</x:v>
      </x:c>
      <x:c r="D5" s="2">
        <x:v>1</x:v>
      </x:c>
      <x:c r="E5">
        <x:f t="shared" si="0"/>
        <x:v>19</x:v>
      </x:c>
      <x:c r="G5" t="s">
        <x:v>4</x:v>
      </x:c>
      <x:c r="H5" s="1">
        <x:f t="shared" si="1"/>
        <x:v>78.94736842105263</x:v>
      </x:c>
      <x:c r="I5" t="s">
        <x:v>11</x:v>
      </x:c>
      <x:c r="J5" t="str">
        <x:f t="shared" ref="J5:J9" si="4">$A5&amp;"에"</x:f>
        <x:v>사이즈/무게/개수에</x:v>
      </x:c>
      <x:c r="K5" t="s">
        <x:v>6</x:v>
      </x:c>
      <x:c r="M5" t="s">
        <x:v>4</x:v>
      </x:c>
      <x:c r="N5" s="1">
        <x:f t="shared" si="2"/>
        <x:v>15.789473684210526</x:v>
      </x:c>
      <x:c r="O5" t="s">
        <x:v>11</x:v>
      </x:c>
      <x:c r="P5" t="str">
        <x:f t="shared" ref="P5:P9" si="5">$A5&amp;"에"</x:f>
        <x:v>사이즈/무게/개수에</x:v>
      </x:c>
      <x:c r="Q5" t="s">
        <x:v>5</x:v>
      </x:c>
      <x:c r="S5" s="3" t="s">
        <x:v>4</x:v>
      </x:c>
      <x:c r="T5" s="1">
        <x:f t="shared" si="3"/>
        <x:v>5.2631578947368416</x:v>
      </x:c>
      <x:c r="U5" s="3" t="s">
        <x:v>11</x:v>
      </x:c>
      <x:c r="V5" s="3" t="str">
        <x:f t="shared" ref="V5:V9" si="6">$A5&amp;"에"</x:f>
        <x:v>사이즈/무게/개수에</x:v>
      </x:c>
      <x:c r="W5" s="3" t="s">
        <x:v>7</x:v>
      </x:c>
    </x:row>
    <x:row r="6" spans="1:23">
      <x:c r="A6" s="2" t="s">
        <x:v>20</x:v>
      </x:c>
      <x:c r="B6" s="2">
        <x:v>1</x:v>
      </x:c>
      <x:c r="C6" s="2">
        <x:v>0</x:v>
      </x:c>
      <x:c r="D6" s="2">
        <x:v>0</x:v>
      </x:c>
      <x:c r="E6">
        <x:f t="shared" si="0"/>
        <x:v>1</x:v>
      </x:c>
      <x:c r="G6" t="s">
        <x:v>4</x:v>
      </x:c>
      <x:c r="H6" s="1">
        <x:f>B6/E6*100</x:f>
        <x:v>100</x:v>
      </x:c>
      <x:c r="I6" t="s">
        <x:v>11</x:v>
      </x:c>
      <x:c r="J6" t="str">
        <x:f t="shared" si="4"/>
        <x:v>제조/유통/서비스에</x:v>
      </x:c>
      <x:c r="K6" t="s">
        <x:v>6</x:v>
      </x:c>
      <x:c r="M6" t="s">
        <x:v>4</x:v>
      </x:c>
      <x:c r="N6" s="1">
        <x:f t="shared" si="2"/>
        <x:v>0</x:v>
      </x:c>
      <x:c r="O6" t="s">
        <x:v>11</x:v>
      </x:c>
      <x:c r="P6" t="str">
        <x:f t="shared" si="5"/>
        <x:v>제조/유통/서비스에</x:v>
      </x:c>
      <x:c r="Q6" t="s">
        <x:v>5</x:v>
      </x:c>
      <x:c r="S6" s="3" t="s">
        <x:v>4</x:v>
      </x:c>
      <x:c r="T6" s="1">
        <x:f t="shared" si="3"/>
        <x:v>0</x:v>
      </x:c>
      <x:c r="U6" s="3" t="s">
        <x:v>11</x:v>
      </x:c>
      <x:c r="V6" s="3" t="str">
        <x:f t="shared" si="6"/>
        <x:v>제조/유통/서비스에</x:v>
      </x:c>
      <x:c r="W6" s="3" t="s">
        <x:v>7</x:v>
      </x:c>
    </x:row>
    <x:row r="7" spans="1:23">
      <x:c r="A7" s="2" t="s">
        <x:v>3</x:v>
      </x:c>
      <x:c r="B7" s="2">
        <x:v>140</x:v>
      </x:c>
      <x:c r="C7" s="2">
        <x:v>3</x:v>
      </x:c>
      <x:c r="D7" s="2">
        <x:v>2</x:v>
      </x:c>
      <x:c r="E7">
        <x:f t="shared" si="0"/>
        <x:v>145</x:v>
      </x:c>
      <x:c r="G7" t="s">
        <x:v>4</x:v>
      </x:c>
      <x:c r="H7" s="1">
        <x:f t="shared" si="1"/>
        <x:v>96.551724137931032</x:v>
      </x:c>
      <x:c r="I7" t="s">
        <x:v>11</x:v>
      </x:c>
      <x:c r="J7" t="str">
        <x:f t="shared" si="4"/>
        <x:v>편의성/활용성에</x:v>
      </x:c>
      <x:c r="K7" t="s">
        <x:v>6</x:v>
      </x:c>
      <x:c r="M7" t="s">
        <x:v>4</x:v>
      </x:c>
      <x:c r="N7" s="1">
        <x:f t="shared" si="2"/>
        <x:v>2.0689655172413794</x:v>
      </x:c>
      <x:c r="O7" t="s">
        <x:v>11</x:v>
      </x:c>
      <x:c r="P7" t="str">
        <x:f t="shared" si="5"/>
        <x:v>편의성/활용성에</x:v>
      </x:c>
      <x:c r="Q7" t="s">
        <x:v>5</x:v>
      </x:c>
      <x:c r="S7" s="3" t="s">
        <x:v>4</x:v>
      </x:c>
      <x:c r="T7" s="1">
        <x:f t="shared" si="3"/>
        <x:v>1.3793103448275863</x:v>
      </x:c>
      <x:c r="U7" s="3" t="s">
        <x:v>11</x:v>
      </x:c>
      <x:c r="V7" s="3" t="str">
        <x:f t="shared" si="6"/>
        <x:v>편의성/활용성에</x:v>
      </x:c>
      <x:c r="W7" s="3" t="s">
        <x:v>7</x:v>
      </x:c>
    </x:row>
    <x:row r="8" spans="1:23">
      <x:c r="A8" s="2" t="s">
        <x:v>18</x:v>
      </x:c>
      <x:c r="B8" s="2">
        <x:v>97</x:v>
      </x:c>
      <x:c r="C8" s="2">
        <x:v>35</x:v>
      </x:c>
      <x:c r="D8" s="2">
        <x:v>5</x:v>
      </x:c>
      <x:c r="E8">
        <x:f t="shared" si="0"/>
        <x:v>137</x:v>
      </x:c>
      <x:c r="G8" t="s">
        <x:v>4</x:v>
      </x:c>
      <x:c r="H8" s="1">
        <x:f t="shared" si="1"/>
        <x:v>70.802919708029194</x:v>
      </x:c>
      <x:c r="I8" t="s">
        <x:v>11</x:v>
      </x:c>
      <x:c r="J8" t="str">
        <x:f t="shared" si="4"/>
        <x:v>품질/디자인/구성에</x:v>
      </x:c>
      <x:c r="K8" t="s">
        <x:v>6</x:v>
      </x:c>
      <x:c r="M8" t="s">
        <x:v>4</x:v>
      </x:c>
      <x:c r="N8" s="1">
        <x:f t="shared" si="2"/>
        <x:v>25.547445255474454</x:v>
      </x:c>
      <x:c r="O8" t="s">
        <x:v>11</x:v>
      </x:c>
      <x:c r="P8" t="str">
        <x:f t="shared" si="5"/>
        <x:v>품질/디자인/구성에</x:v>
      </x:c>
      <x:c r="Q8" t="s">
        <x:v>5</x:v>
      </x:c>
      <x:c r="S8" s="3" t="s">
        <x:v>4</x:v>
      </x:c>
      <x:c r="T8" s="1">
        <x:f t="shared" si="3"/>
        <x:v>3.6496350364963499</x:v>
      </x:c>
      <x:c r="U8" s="3" t="s">
        <x:v>11</x:v>
      </x:c>
      <x:c r="V8" s="3" t="str">
        <x:f t="shared" si="6"/>
        <x:v>품질/디자인/구성에</x:v>
      </x:c>
      <x:c r="W8" s="3" t="s">
        <x:v>7</x:v>
      </x:c>
    </x:row>
    <x:row r="9" spans="1:23">
      <x:c r="A9" s="2" t="s">
        <x:v>19</x:v>
      </x:c>
      <x:c r="B9" s="2">
        <x:v>225</x:v>
      </x:c>
      <x:c r="C9" s="2">
        <x:v>33</x:v>
      </x:c>
      <x:c r="D9" s="2">
        <x:v>9</x:v>
      </x:c>
      <x:c r="E9">
        <x:f t="shared" si="0"/>
        <x:v>267</x:v>
      </x:c>
      <x:c r="G9" t="s">
        <x:v>4</x:v>
      </x:c>
      <x:c r="H9" s="1">
        <x:f t="shared" si="1"/>
        <x:v>84.269662921348313</x:v>
      </x:c>
      <x:c r="I9" t="s">
        <x:v>11</x:v>
      </x:c>
      <x:c r="J9" t="str">
        <x:f t="shared" si="4"/>
        <x:v>효과/성능/기능에</x:v>
      </x:c>
      <x:c r="K9" t="s">
        <x:v>6</x:v>
      </x:c>
      <x:c r="M9" t="s">
        <x:v>4</x:v>
      </x:c>
      <x:c r="N9" s="1">
        <x:f t="shared" si="2"/>
        <x:v>12.359550561797752</x:v>
      </x:c>
      <x:c r="O9" t="s">
        <x:v>11</x:v>
      </x:c>
      <x:c r="P9" t="str">
        <x:f t="shared" si="5"/>
        <x:v>효과/성능/기능에</x:v>
      </x:c>
      <x:c r="Q9" t="s">
        <x:v>5</x:v>
      </x:c>
      <x:c r="S9" s="3" t="s">
        <x:v>4</x:v>
      </x:c>
      <x:c r="T9" s="1">
        <x:f t="shared" si="3"/>
        <x:v>3.3707865168539324</x:v>
      </x:c>
      <x:c r="U9" s="3" t="s">
        <x:v>11</x:v>
      </x:c>
      <x:c r="V9" s="3" t="str">
        <x:f t="shared" si="6"/>
        <x:v>효과/성능/기능에</x:v>
      </x:c>
      <x:c r="W9" s="3" t="s">
        <x:v>7</x:v>
      </x:c>
    </x:row>
    <x:row r="10" spans="1:5">
      <x:c r="A10" t="s">
        <x:v>15</x:v>
      </x:c>
      <x:c r="B10" s="2">
        <x:v>7</x:v>
      </x:c>
      <x:c r="C10" s="2">
        <x:v>0</x:v>
      </x:c>
      <x:c r="D10" s="2">
        <x:v>0</x:v>
      </x:c>
      <x:c r="E10">
        <x:f t="shared" si="0"/>
        <x:v>7</x:v>
      </x:c>
    </x:row>
    <x:row r="11" spans="1:5">
      <x:c r="A11" t="s">
        <x:v>14</x:v>
      </x:c>
      <x:c r="B11">
        <x:f>SUM(B3:B10)</x:f>
        <x:v>639</x:v>
      </x:c>
      <x:c r="C11">
        <x:f t="shared" ref="C11:D11" si="7">SUM(C3:C10)</x:f>
        <x:v>124</x:v>
      </x:c>
      <x:c r="D11">
        <x:f t="shared" si="7"/>
        <x:v>25</x:v>
      </x:c>
      <x:c r="E11">
        <x:f>SUM(E3:E10)</x:f>
        <x:v>788</x:v>
      </x:c>
    </x:row>
    <x:row r="29" spans="1:1">
      <x:c r="A29" s="3"/>
    </x:row>
  </x:sheetData>
  <x:mergeCells count="1">
    <x:mergeCell ref="A1:P1"/>
  </x:mergeCells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  <x:drawing r:id="rId1"/>
</x:worksheet>
</file>

<file path=xl/worksheets/sheet1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9"/>
  <x:dimension ref="A1:W29"/>
  <x:sheetViews>
    <x:sheetView topLeftCell="A1" zoomScaleNormal="100" zoomScaleSheetLayoutView="100" workbookViewId="0">
      <x:selection activeCell="B3" activeCellId="0" sqref="B3:D10"/>
    </x:sheetView>
  </x:sheetViews>
  <x:sheetFormatPr defaultColWidth="8.66015625" defaultRowHeight="16.39999999999999857891"/>
  <x:cols>
    <x:col min="1" max="1" width="15.51953125" bestFit="1" customWidth="1"/>
    <x:col min="2" max="2" width="8.66015625" bestFit="1" customWidth="1"/>
    <x:col min="5" max="5" width="8.66015625" bestFit="1" customWidth="1"/>
    <x:col min="6" max="6" width="1.74609375" customWidth="1"/>
    <x:col min="7" max="7" width="12.8203125" bestFit="1" customWidth="1"/>
    <x:col min="8" max="9" width="5.484375" bestFit="1" customWidth="1"/>
    <x:col min="10" max="10" width="17.37890625" bestFit="1" customWidth="1"/>
    <x:col min="11" max="11" width="12.56640625" bestFit="1" customWidth="1"/>
    <x:col min="12" max="12" width="1.81640625" customWidth="1"/>
    <x:col min="13" max="13" width="12.8203125" bestFit="1" customWidth="1"/>
    <x:col min="14" max="14" width="5.484375" bestFit="1" customWidth="1"/>
    <x:col min="15" max="15" width="5.0625" bestFit="1" customWidth="1"/>
    <x:col min="16" max="16" width="17.37890625" bestFit="1" customWidth="1"/>
    <x:col min="17" max="17" width="12.56640625" bestFit="1" customWidth="1"/>
    <x:col min="18" max="18" width="1.49609375" customWidth="1"/>
    <x:col min="19" max="19" width="12.8203125" bestFit="1" customWidth="1"/>
    <x:col min="20" max="20" width="4.46875" bestFit="1" customWidth="1"/>
    <x:col min="21" max="21" width="5.0625" bestFit="1" customWidth="1"/>
    <x:col min="22" max="22" width="17.37890625" bestFit="1" customWidth="1"/>
    <x:col min="23" max="23" width="12.56640625" bestFit="1" customWidth="1"/>
  </x:cols>
  <x:sheetData>
    <x:row r="1" spans="1:17" ht="66.5" customHeight="1">
      <x:c r="A1" s="12" t="s">
        <x:v>31</x:v>
      </x:c>
      <x:c r="B1" s="13"/>
      <x:c r="C1" s="13"/>
      <x:c r="D1" s="13"/>
      <x:c r="E1" s="13"/>
      <x:c r="F1" s="13"/>
      <x:c r="G1" s="13"/>
      <x:c r="H1" s="14"/>
      <x:c r="I1" s="14"/>
      <x:c r="J1" s="14"/>
      <x:c r="K1" s="14"/>
      <x:c r="L1" s="14"/>
      <x:c r="M1" s="14"/>
      <x:c r="N1" s="13"/>
      <x:c r="O1" s="13"/>
      <x:c r="P1" s="13"/>
      <x:c r="Q1" s="4" t="s">
        <x:v>17</x:v>
      </x:c>
    </x:row>
    <x:row r="2" spans="1:14">
      <x:c r="A2" t="s">
        <x:v>2</x:v>
      </x:c>
      <x:c r="B2" t="s">
        <x:v>9</x:v>
      </x:c>
      <x:c r="C2" t="s">
        <x:v>13</x:v>
      </x:c>
      <x:c r="D2" t="s">
        <x:v>12</x:v>
      </x:c>
      <x:c r="E2" t="s">
        <x:v>14</x:v>
      </x:c>
      <x:c r="G2" s="2"/>
      <x:c r="H2" s="2"/>
      <x:c r="I2" s="2"/>
      <x:c r="J2" s="2"/>
      <x:c r="K2" s="2"/>
      <x:c r="L2" s="2"/>
      <x:c r="M2" s="2"/>
      <x:c r="N2" s="3"/>
    </x:row>
    <x:row r="3" spans="1:23">
      <x:c r="A3" s="2" t="s">
        <x:v>16</x:v>
      </x:c>
      <x:c r="B3" s="2">
        <x:v>30</x:v>
      </x:c>
      <x:c r="C3" s="2">
        <x:v>7</x:v>
      </x:c>
      <x:c r="D3" s="2">
        <x:v>0</x:v>
      </x:c>
      <x:c r="E3">
        <x:f>SUM(B3:D3)</x:f>
        <x:v>37</x:v>
      </x:c>
      <x:c r="G3" t="s">
        <x:v>4</x:v>
      </x:c>
      <x:c r="H3" s="1">
        <x:f>B3/E3*100</x:f>
        <x:v>81.081081081081081</x:v>
      </x:c>
      <x:c r="I3" t="s">
        <x:v>11</x:v>
      </x:c>
      <x:c r="J3" t="str">
        <x:f>$A$3&amp;"에"</x:f>
        <x:v>가격에</x:v>
      </x:c>
      <x:c r="K3" t="s">
        <x:v>6</x:v>
      </x:c>
      <x:c r="M3" t="s">
        <x:v>4</x:v>
      </x:c>
      <x:c r="N3" s="1">
        <x:f>C3/E3*100</x:f>
        <x:v>18.918918918918919</x:v>
      </x:c>
      <x:c r="O3" t="s">
        <x:v>11</x:v>
      </x:c>
      <x:c r="P3" t="str">
        <x:f>$A$3&amp;"에"</x:f>
        <x:v>가격에</x:v>
      </x:c>
      <x:c r="Q3" t="s">
        <x:v>5</x:v>
      </x:c>
      <x:c r="S3" s="3" t="s">
        <x:v>4</x:v>
      </x:c>
      <x:c r="T3" s="1">
        <x:f>D3/E3*100</x:f>
        <x:v>0</x:v>
      </x:c>
      <x:c r="U3" s="3" t="s">
        <x:v>11</x:v>
      </x:c>
      <x:c r="V3" s="3" t="str">
        <x:f>$A$3&amp;"에"</x:f>
        <x:v>가격에</x:v>
      </x:c>
      <x:c r="W3" s="3" t="s">
        <x:v>7</x:v>
      </x:c>
    </x:row>
    <x:row r="4" spans="1:23">
      <x:c r="A4" s="2" t="s">
        <x:v>8</x:v>
      </x:c>
      <x:c r="B4" s="2">
        <x:v>81</x:v>
      </x:c>
      <x:c r="C4" s="2">
        <x:v>29</x:v>
      </x:c>
      <x:c r="D4" s="2">
        <x:v>2</x:v>
      </x:c>
      <x:c r="E4">
        <x:f t="shared" ref="E4:E10" si="0">SUM(B4:D4)</x:f>
        <x:v>112</x:v>
      </x:c>
      <x:c r="G4" t="s">
        <x:v>4</x:v>
      </x:c>
      <x:c r="H4" s="1">
        <x:f t="shared" ref="H4:H9" si="1">B4/E4*100</x:f>
        <x:v>72.321428571428569</x:v>
      </x:c>
      <x:c r="I4" t="s">
        <x:v>11</x:v>
      </x:c>
      <x:c r="J4" t="str">
        <x:f>$A4&amp;"에"</x:f>
        <x:v>사용감/착용감에</x:v>
      </x:c>
      <x:c r="K4" t="s">
        <x:v>6</x:v>
      </x:c>
      <x:c r="M4" t="s">
        <x:v>4</x:v>
      </x:c>
      <x:c r="N4" s="1">
        <x:f t="shared" ref="N4:N9" si="2">C4/E4*100</x:f>
        <x:v>25.892857142857146</x:v>
      </x:c>
      <x:c r="O4" t="s">
        <x:v>11</x:v>
      </x:c>
      <x:c r="P4" t="str">
        <x:f>$A4&amp;"에"</x:f>
        <x:v>사용감/착용감에</x:v>
      </x:c>
      <x:c r="Q4" t="s">
        <x:v>5</x:v>
      </x:c>
      <x:c r="S4" s="3" t="s">
        <x:v>4</x:v>
      </x:c>
      <x:c r="T4" s="1">
        <x:f t="shared" ref="T4:T9" si="3">D4/E4*100</x:f>
        <x:v>1.7857142857142856</x:v>
      </x:c>
      <x:c r="U4" s="3" t="s">
        <x:v>11</x:v>
      </x:c>
      <x:c r="V4" s="3" t="str">
        <x:f>$A4&amp;"에"</x:f>
        <x:v>사용감/착용감에</x:v>
      </x:c>
      <x:c r="W4" s="3" t="s">
        <x:v>7</x:v>
      </x:c>
    </x:row>
    <x:row r="5" spans="1:23">
      <x:c r="A5" s="2" t="s">
        <x:v>21</x:v>
      </x:c>
      <x:c r="B5" s="2">
        <x:v>6</x:v>
      </x:c>
      <x:c r="C5" s="2">
        <x:v>8</x:v>
      </x:c>
      <x:c r="D5" s="2">
        <x:v>0</x:v>
      </x:c>
      <x:c r="E5">
        <x:f t="shared" si="0"/>
        <x:v>14</x:v>
      </x:c>
      <x:c r="G5" t="s">
        <x:v>4</x:v>
      </x:c>
      <x:c r="H5" s="1">
        <x:f t="shared" si="1"/>
        <x:v>42.857142857142854</x:v>
      </x:c>
      <x:c r="I5" t="s">
        <x:v>11</x:v>
      </x:c>
      <x:c r="J5" t="str">
        <x:f t="shared" ref="J5:J9" si="4">$A5&amp;"에"</x:f>
        <x:v>사이즈/무게/개수에</x:v>
      </x:c>
      <x:c r="K5" t="s">
        <x:v>6</x:v>
      </x:c>
      <x:c r="M5" t="s">
        <x:v>4</x:v>
      </x:c>
      <x:c r="N5" s="1">
        <x:f t="shared" si="2"/>
        <x:v>57.142857142857139</x:v>
      </x:c>
      <x:c r="O5" t="s">
        <x:v>11</x:v>
      </x:c>
      <x:c r="P5" t="str">
        <x:f t="shared" ref="P5:P9" si="5">$A5&amp;"에"</x:f>
        <x:v>사이즈/무게/개수에</x:v>
      </x:c>
      <x:c r="Q5" t="s">
        <x:v>5</x:v>
      </x:c>
      <x:c r="S5" s="3" t="s">
        <x:v>4</x:v>
      </x:c>
      <x:c r="T5" s="1">
        <x:f t="shared" si="3"/>
        <x:v>0</x:v>
      </x:c>
      <x:c r="U5" s="3" t="s">
        <x:v>11</x:v>
      </x:c>
      <x:c r="V5" s="3" t="str">
        <x:f t="shared" ref="V5:V9" si="6">$A5&amp;"에"</x:f>
        <x:v>사이즈/무게/개수에</x:v>
      </x:c>
      <x:c r="W5" s="3" t="s">
        <x:v>7</x:v>
      </x:c>
    </x:row>
    <x:row r="6" spans="1:23">
      <x:c r="A6" s="2" t="s">
        <x:v>20</x:v>
      </x:c>
      <x:c r="B6" s="2">
        <x:v>2</x:v>
      </x:c>
      <x:c r="C6" s="2">
        <x:v>0</x:v>
      </x:c>
      <x:c r="D6" s="2">
        <x:v>0</x:v>
      </x:c>
      <x:c r="E6">
        <x:f t="shared" si="0"/>
        <x:v>2</x:v>
      </x:c>
      <x:c r="G6" t="s">
        <x:v>4</x:v>
      </x:c>
      <x:c r="H6" s="1">
        <x:f>B6/E6*100</x:f>
        <x:v>100</x:v>
      </x:c>
      <x:c r="I6" t="s">
        <x:v>11</x:v>
      </x:c>
      <x:c r="J6" t="str">
        <x:f t="shared" si="4"/>
        <x:v>제조/유통/서비스에</x:v>
      </x:c>
      <x:c r="K6" t="s">
        <x:v>6</x:v>
      </x:c>
      <x:c r="M6" t="s">
        <x:v>4</x:v>
      </x:c>
      <x:c r="N6" s="1">
        <x:f t="shared" si="2"/>
        <x:v>0</x:v>
      </x:c>
      <x:c r="O6" t="s">
        <x:v>11</x:v>
      </x:c>
      <x:c r="P6" t="str">
        <x:f t="shared" si="5"/>
        <x:v>제조/유통/서비스에</x:v>
      </x:c>
      <x:c r="Q6" t="s">
        <x:v>5</x:v>
      </x:c>
      <x:c r="S6" s="3" t="s">
        <x:v>4</x:v>
      </x:c>
      <x:c r="T6" s="1">
        <x:f t="shared" si="3"/>
        <x:v>0</x:v>
      </x:c>
      <x:c r="U6" s="3" t="s">
        <x:v>11</x:v>
      </x:c>
      <x:c r="V6" s="3" t="str">
        <x:f t="shared" si="6"/>
        <x:v>제조/유통/서비스에</x:v>
      </x:c>
      <x:c r="W6" s="3" t="s">
        <x:v>7</x:v>
      </x:c>
    </x:row>
    <x:row r="7" spans="1:23">
      <x:c r="A7" s="2" t="s">
        <x:v>3</x:v>
      </x:c>
      <x:c r="B7" s="2">
        <x:v>105</x:v>
      </x:c>
      <x:c r="C7" s="2">
        <x:v>6</x:v>
      </x:c>
      <x:c r="D7" s="2">
        <x:v>4</x:v>
      </x:c>
      <x:c r="E7">
        <x:f t="shared" si="0"/>
        <x:v>115</x:v>
      </x:c>
      <x:c r="G7" t="s">
        <x:v>4</x:v>
      </x:c>
      <x:c r="H7" s="1">
        <x:f t="shared" si="1"/>
        <x:v>91.304347826086953</x:v>
      </x:c>
      <x:c r="I7" t="s">
        <x:v>11</x:v>
      </x:c>
      <x:c r="J7" t="str">
        <x:f t="shared" si="4"/>
        <x:v>편의성/활용성에</x:v>
      </x:c>
      <x:c r="K7" t="s">
        <x:v>6</x:v>
      </x:c>
      <x:c r="M7" t="s">
        <x:v>4</x:v>
      </x:c>
      <x:c r="N7" s="1">
        <x:f t="shared" si="2"/>
        <x:v>5.2173913043478262</x:v>
      </x:c>
      <x:c r="O7" t="s">
        <x:v>11</x:v>
      </x:c>
      <x:c r="P7" t="str">
        <x:f t="shared" si="5"/>
        <x:v>편의성/활용성에</x:v>
      </x:c>
      <x:c r="Q7" t="s">
        <x:v>5</x:v>
      </x:c>
      <x:c r="S7" s="3" t="s">
        <x:v>4</x:v>
      </x:c>
      <x:c r="T7" s="1">
        <x:f t="shared" si="3"/>
        <x:v>3.4782608695652173</x:v>
      </x:c>
      <x:c r="U7" s="3" t="s">
        <x:v>11</x:v>
      </x:c>
      <x:c r="V7" s="3" t="str">
        <x:f t="shared" si="6"/>
        <x:v>편의성/활용성에</x:v>
      </x:c>
      <x:c r="W7" s="3" t="s">
        <x:v>7</x:v>
      </x:c>
    </x:row>
    <x:row r="8" spans="1:23">
      <x:c r="A8" s="2" t="s">
        <x:v>18</x:v>
      </x:c>
      <x:c r="B8" s="2">
        <x:v>85</x:v>
      </x:c>
      <x:c r="C8" s="2">
        <x:v>25</x:v>
      </x:c>
      <x:c r="D8" s="2">
        <x:v>8</x:v>
      </x:c>
      <x:c r="E8">
        <x:f t="shared" si="0"/>
        <x:v>118</x:v>
      </x:c>
      <x:c r="G8" t="s">
        <x:v>4</x:v>
      </x:c>
      <x:c r="H8" s="1">
        <x:f t="shared" si="1"/>
        <x:v>72.033898305084747</x:v>
      </x:c>
      <x:c r="I8" t="s">
        <x:v>11</x:v>
      </x:c>
      <x:c r="J8" t="str">
        <x:f t="shared" si="4"/>
        <x:v>품질/디자인/구성에</x:v>
      </x:c>
      <x:c r="K8" t="s">
        <x:v>6</x:v>
      </x:c>
      <x:c r="M8" t="s">
        <x:v>4</x:v>
      </x:c>
      <x:c r="N8" s="1">
        <x:f t="shared" si="2"/>
        <x:v>21.1864406779661</x:v>
      </x:c>
      <x:c r="O8" t="s">
        <x:v>11</x:v>
      </x:c>
      <x:c r="P8" t="str">
        <x:f t="shared" si="5"/>
        <x:v>품질/디자인/구성에</x:v>
      </x:c>
      <x:c r="Q8" t="s">
        <x:v>5</x:v>
      </x:c>
      <x:c r="S8" s="3" t="s">
        <x:v>4</x:v>
      </x:c>
      <x:c r="T8" s="1">
        <x:f t="shared" si="3"/>
        <x:v>6.7796610169491522</x:v>
      </x:c>
      <x:c r="U8" s="3" t="s">
        <x:v>11</x:v>
      </x:c>
      <x:c r="V8" s="3" t="str">
        <x:f t="shared" si="6"/>
        <x:v>품질/디자인/구성에</x:v>
      </x:c>
      <x:c r="W8" s="3" t="s">
        <x:v>7</x:v>
      </x:c>
    </x:row>
    <x:row r="9" spans="1:23">
      <x:c r="A9" s="2" t="s">
        <x:v>19</x:v>
      </x:c>
      <x:c r="B9" s="2">
        <x:v>168</x:v>
      </x:c>
      <x:c r="C9" s="2">
        <x:v>20</x:v>
      </x:c>
      <x:c r="D9" s="2">
        <x:v>14</x:v>
      </x:c>
      <x:c r="E9">
        <x:f t="shared" si="0"/>
        <x:v>202</x:v>
      </x:c>
      <x:c r="G9" t="s">
        <x:v>4</x:v>
      </x:c>
      <x:c r="H9" s="1">
        <x:f t="shared" si="1"/>
        <x:v>83.168316831683171</x:v>
      </x:c>
      <x:c r="I9" t="s">
        <x:v>11</x:v>
      </x:c>
      <x:c r="J9" t="str">
        <x:f t="shared" si="4"/>
        <x:v>효과/성능/기능에</x:v>
      </x:c>
      <x:c r="K9" t="s">
        <x:v>6</x:v>
      </x:c>
      <x:c r="M9" t="s">
        <x:v>4</x:v>
      </x:c>
      <x:c r="N9" s="1">
        <x:f t="shared" si="2"/>
        <x:v>9.9009900990099009</x:v>
      </x:c>
      <x:c r="O9" t="s">
        <x:v>11</x:v>
      </x:c>
      <x:c r="P9" t="str">
        <x:f t="shared" si="5"/>
        <x:v>효과/성능/기능에</x:v>
      </x:c>
      <x:c r="Q9" t="s">
        <x:v>5</x:v>
      </x:c>
      <x:c r="S9" s="3" t="s">
        <x:v>4</x:v>
      </x:c>
      <x:c r="T9" s="1">
        <x:f t="shared" si="3"/>
        <x:v>6.9306930693069315</x:v>
      </x:c>
      <x:c r="U9" s="3" t="s">
        <x:v>11</x:v>
      </x:c>
      <x:c r="V9" s="3" t="str">
        <x:f t="shared" si="6"/>
        <x:v>효과/성능/기능에</x:v>
      </x:c>
      <x:c r="W9" s="3" t="s">
        <x:v>7</x:v>
      </x:c>
    </x:row>
    <x:row r="10" spans="1:5">
      <x:c r="A10" t="s">
        <x:v>15</x:v>
      </x:c>
      <x:c r="B10" s="2">
        <x:v>15</x:v>
      </x:c>
      <x:c r="C10" s="2">
        <x:v>1</x:v>
      </x:c>
      <x:c r="D10" s="2">
        <x:v>0</x:v>
      </x:c>
      <x:c r="E10">
        <x:f t="shared" si="0"/>
        <x:v>16</x:v>
      </x:c>
    </x:row>
    <x:row r="11" spans="1:5">
      <x:c r="A11" t="s">
        <x:v>14</x:v>
      </x:c>
      <x:c r="B11">
        <x:f>SUM(B3:B10)</x:f>
        <x:v>492</x:v>
      </x:c>
      <x:c r="C11">
        <x:f t="shared" ref="C11:D11" si="7">SUM(C3:C10)</x:f>
        <x:v>96</x:v>
      </x:c>
      <x:c r="D11">
        <x:f t="shared" si="7"/>
        <x:v>28</x:v>
      </x:c>
      <x:c r="E11">
        <x:f>SUM(E3:E10)</x:f>
        <x:v>616</x:v>
      </x:c>
    </x:row>
    <x:row r="29" spans="1:1">
      <x:c r="A29" s="3"/>
    </x:row>
  </x:sheetData>
  <x:mergeCells count="1">
    <x:mergeCell ref="A1:P1"/>
  </x:mergeCells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  <x:drawing r:id="rId1"/>
</x:worksheet>
</file>

<file path=xl/worksheets/sheet2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0"/>
  <x:dimension ref="A1:W29"/>
  <x:sheetViews>
    <x:sheetView topLeftCell="A1" zoomScaleNormal="100" zoomScaleSheetLayoutView="100" workbookViewId="0">
      <x:selection activeCell="B3" activeCellId="0" sqref="B3:D10"/>
    </x:sheetView>
  </x:sheetViews>
  <x:sheetFormatPr defaultColWidth="8.66015625" defaultRowHeight="16.39999999999999857891"/>
  <x:cols>
    <x:col min="1" max="1" width="15.51953125" bestFit="1" customWidth="1"/>
    <x:col min="2" max="2" width="8.66015625" bestFit="1" customWidth="1"/>
    <x:col min="5" max="5" width="8.66015625" bestFit="1" customWidth="1"/>
    <x:col min="6" max="6" width="1.74609375" customWidth="1"/>
    <x:col min="7" max="7" width="12.8203125" bestFit="1" customWidth="1"/>
    <x:col min="8" max="9" width="5.484375" bestFit="1" customWidth="1"/>
    <x:col min="10" max="10" width="17.37890625" bestFit="1" customWidth="1"/>
    <x:col min="11" max="11" width="12.56640625" bestFit="1" customWidth="1"/>
    <x:col min="12" max="12" width="1.81640625" customWidth="1"/>
    <x:col min="13" max="13" width="12.8203125" bestFit="1" customWidth="1"/>
    <x:col min="14" max="14" width="5.484375" bestFit="1" customWidth="1"/>
    <x:col min="15" max="15" width="5.0625" bestFit="1" customWidth="1"/>
    <x:col min="16" max="16" width="17.37890625" bestFit="1" customWidth="1"/>
    <x:col min="17" max="17" width="12.56640625" bestFit="1" customWidth="1"/>
    <x:col min="18" max="18" width="1.49609375" customWidth="1"/>
    <x:col min="19" max="19" width="12.8203125" bestFit="1" customWidth="1"/>
    <x:col min="20" max="20" width="4.46875" bestFit="1" customWidth="1"/>
    <x:col min="21" max="21" width="5.0625" bestFit="1" customWidth="1"/>
    <x:col min="22" max="22" width="17.37890625" bestFit="1" customWidth="1"/>
    <x:col min="23" max="23" width="12.56640625" bestFit="1" customWidth="1"/>
  </x:cols>
  <x:sheetData>
    <x:row r="1" spans="1:17" ht="66.5" customHeight="1">
      <x:c r="A1" s="12" t="s">
        <x:v>31</x:v>
      </x:c>
      <x:c r="B1" s="13"/>
      <x:c r="C1" s="13"/>
      <x:c r="D1" s="13"/>
      <x:c r="E1" s="13"/>
      <x:c r="F1" s="13"/>
      <x:c r="G1" s="13"/>
      <x:c r="H1" s="14"/>
      <x:c r="I1" s="14"/>
      <x:c r="J1" s="14"/>
      <x:c r="K1" s="14"/>
      <x:c r="L1" s="14"/>
      <x:c r="M1" s="14"/>
      <x:c r="N1" s="13"/>
      <x:c r="O1" s="13"/>
      <x:c r="P1" s="13"/>
      <x:c r="Q1" s="4" t="s">
        <x:v>17</x:v>
      </x:c>
    </x:row>
    <x:row r="2" spans="1:14">
      <x:c r="A2" t="s">
        <x:v>2</x:v>
      </x:c>
      <x:c r="B2" t="s">
        <x:v>9</x:v>
      </x:c>
      <x:c r="C2" t="s">
        <x:v>13</x:v>
      </x:c>
      <x:c r="D2" t="s">
        <x:v>12</x:v>
      </x:c>
      <x:c r="E2" t="s">
        <x:v>14</x:v>
      </x:c>
      <x:c r="G2" s="2"/>
      <x:c r="H2" s="2"/>
      <x:c r="I2" s="2"/>
      <x:c r="J2" s="2"/>
      <x:c r="K2" s="2"/>
      <x:c r="L2" s="2"/>
      <x:c r="M2" s="2"/>
      <x:c r="N2" s="3"/>
    </x:row>
    <x:row r="3" spans="1:23">
      <x:c r="A3" s="2" t="s">
        <x:v>16</x:v>
      </x:c>
      <x:c r="B3" s="2">
        <x:v>91</x:v>
      </x:c>
      <x:c r="C3" s="2">
        <x:v>27</x:v>
      </x:c>
      <x:c r="D3" s="2">
        <x:v>2</x:v>
      </x:c>
      <x:c r="E3">
        <x:f>SUM(B3:D3)</x:f>
        <x:v>120</x:v>
      </x:c>
      <x:c r="G3" t="s">
        <x:v>4</x:v>
      </x:c>
      <x:c r="H3" s="1">
        <x:f>B3/E3*100</x:f>
        <x:v>75.833333333333329</x:v>
      </x:c>
      <x:c r="I3" t="s">
        <x:v>11</x:v>
      </x:c>
      <x:c r="J3" t="str">
        <x:f>$A$3&amp;"에"</x:f>
        <x:v>가격에</x:v>
      </x:c>
      <x:c r="K3" t="s">
        <x:v>6</x:v>
      </x:c>
      <x:c r="M3" t="s">
        <x:v>4</x:v>
      </x:c>
      <x:c r="N3" s="1">
        <x:f>C3/E3*100</x:f>
        <x:v>22.5</x:v>
      </x:c>
      <x:c r="O3" t="s">
        <x:v>11</x:v>
      </x:c>
      <x:c r="P3" t="str">
        <x:f>$A$3&amp;"에"</x:f>
        <x:v>가격에</x:v>
      </x:c>
      <x:c r="Q3" t="s">
        <x:v>5</x:v>
      </x:c>
      <x:c r="S3" s="3" t="s">
        <x:v>4</x:v>
      </x:c>
      <x:c r="T3" s="1">
        <x:f>D3/E3*100</x:f>
        <x:v>1.6666666666666667</x:v>
      </x:c>
      <x:c r="U3" s="3" t="s">
        <x:v>11</x:v>
      </x:c>
      <x:c r="V3" s="3" t="str">
        <x:f>$A$3&amp;"에"</x:f>
        <x:v>가격에</x:v>
      </x:c>
      <x:c r="W3" s="3" t="s">
        <x:v>7</x:v>
      </x:c>
    </x:row>
    <x:row r="4" spans="1:23">
      <x:c r="A4" s="2" t="s">
        <x:v>8</x:v>
      </x:c>
      <x:c r="B4" s="2">
        <x:v>161</x:v>
      </x:c>
      <x:c r="C4" s="2">
        <x:v>48</x:v>
      </x:c>
      <x:c r="D4" s="2">
        <x:v>4</x:v>
      </x:c>
      <x:c r="E4">
        <x:f t="shared" ref="E4:E10" si="0">SUM(B4:D4)</x:f>
        <x:v>213</x:v>
      </x:c>
      <x:c r="G4" t="s">
        <x:v>4</x:v>
      </x:c>
      <x:c r="H4" s="1">
        <x:f t="shared" ref="H4:H9" si="1">B4/E4*100</x:f>
        <x:v>75.586854460093903</x:v>
      </x:c>
      <x:c r="I4" t="s">
        <x:v>11</x:v>
      </x:c>
      <x:c r="J4" t="str">
        <x:f>$A4&amp;"에"</x:f>
        <x:v>사용감/착용감에</x:v>
      </x:c>
      <x:c r="K4" t="s">
        <x:v>6</x:v>
      </x:c>
      <x:c r="M4" t="s">
        <x:v>4</x:v>
      </x:c>
      <x:c r="N4" s="1">
        <x:f t="shared" ref="N4:N9" si="2">C4/E4*100</x:f>
        <x:v>22.535211267605636</x:v>
      </x:c>
      <x:c r="O4" t="s">
        <x:v>11</x:v>
      </x:c>
      <x:c r="P4" t="str">
        <x:f>$A4&amp;"에"</x:f>
        <x:v>사용감/착용감에</x:v>
      </x:c>
      <x:c r="Q4" t="s">
        <x:v>5</x:v>
      </x:c>
      <x:c r="S4" s="3" t="s">
        <x:v>4</x:v>
      </x:c>
      <x:c r="T4" s="1">
        <x:f t="shared" ref="T4:T9" si="3">D4/E4*100</x:f>
        <x:v>1.8779342723004695</x:v>
      </x:c>
      <x:c r="U4" s="3" t="s">
        <x:v>11</x:v>
      </x:c>
      <x:c r="V4" s="3" t="str">
        <x:f>$A4&amp;"에"</x:f>
        <x:v>사용감/착용감에</x:v>
      </x:c>
      <x:c r="W4" s="3" t="s">
        <x:v>7</x:v>
      </x:c>
    </x:row>
    <x:row r="5" spans="1:23">
      <x:c r="A5" s="2" t="s">
        <x:v>21</x:v>
      </x:c>
      <x:c r="B5" s="2">
        <x:v>28</x:v>
      </x:c>
      <x:c r="C5" s="2">
        <x:v>7</x:v>
      </x:c>
      <x:c r="D5" s="2">
        <x:v>1</x:v>
      </x:c>
      <x:c r="E5">
        <x:f t="shared" si="0"/>
        <x:v>36</x:v>
      </x:c>
      <x:c r="G5" t="s">
        <x:v>4</x:v>
      </x:c>
      <x:c r="H5" s="1">
        <x:f t="shared" si="1"/>
        <x:v>77.777777777777786</x:v>
      </x:c>
      <x:c r="I5" t="s">
        <x:v>11</x:v>
      </x:c>
      <x:c r="J5" t="str">
        <x:f t="shared" ref="J5:J9" si="4">$A5&amp;"에"</x:f>
        <x:v>사이즈/무게/개수에</x:v>
      </x:c>
      <x:c r="K5" t="s">
        <x:v>6</x:v>
      </x:c>
      <x:c r="M5" t="s">
        <x:v>4</x:v>
      </x:c>
      <x:c r="N5" s="1">
        <x:f t="shared" si="2"/>
        <x:v>19.444444444444446</x:v>
      </x:c>
      <x:c r="O5" t="s">
        <x:v>11</x:v>
      </x:c>
      <x:c r="P5" t="str">
        <x:f t="shared" ref="P5:P9" si="5">$A5&amp;"에"</x:f>
        <x:v>사이즈/무게/개수에</x:v>
      </x:c>
      <x:c r="Q5" t="s">
        <x:v>5</x:v>
      </x:c>
      <x:c r="S5" s="3" t="s">
        <x:v>4</x:v>
      </x:c>
      <x:c r="T5" s="1">
        <x:f t="shared" si="3"/>
        <x:v>2.7777777777777777</x:v>
      </x:c>
      <x:c r="U5" s="3" t="s">
        <x:v>11</x:v>
      </x:c>
      <x:c r="V5" s="3" t="str">
        <x:f t="shared" ref="V5:V9" si="6">$A5&amp;"에"</x:f>
        <x:v>사이즈/무게/개수에</x:v>
      </x:c>
      <x:c r="W5" s="3" t="s">
        <x:v>7</x:v>
      </x:c>
    </x:row>
    <x:row r="6" spans="1:23">
      <x:c r="A6" s="2" t="s">
        <x:v>20</x:v>
      </x:c>
      <x:c r="B6" s="2">
        <x:v>0</x:v>
      </x:c>
      <x:c r="C6" s="2">
        <x:v>1</x:v>
      </x:c>
      <x:c r="D6" s="2">
        <x:v>0</x:v>
      </x:c>
      <x:c r="E6">
        <x:f t="shared" si="0"/>
        <x:v>1</x:v>
      </x:c>
      <x:c r="G6" t="s">
        <x:v>4</x:v>
      </x:c>
      <x:c r="H6" s="1">
        <x:f>B6/E6*100</x:f>
        <x:v>0</x:v>
      </x:c>
      <x:c r="I6" t="s">
        <x:v>11</x:v>
      </x:c>
      <x:c r="J6" t="str">
        <x:f t="shared" si="4"/>
        <x:v>제조/유통/서비스에</x:v>
      </x:c>
      <x:c r="K6" t="s">
        <x:v>6</x:v>
      </x:c>
      <x:c r="M6" t="s">
        <x:v>4</x:v>
      </x:c>
      <x:c r="N6" s="1">
        <x:f t="shared" si="2"/>
        <x:v>100</x:v>
      </x:c>
      <x:c r="O6" t="s">
        <x:v>11</x:v>
      </x:c>
      <x:c r="P6" t="str">
        <x:f t="shared" si="5"/>
        <x:v>제조/유통/서비스에</x:v>
      </x:c>
      <x:c r="Q6" t="s">
        <x:v>5</x:v>
      </x:c>
      <x:c r="S6" s="3" t="s">
        <x:v>4</x:v>
      </x:c>
      <x:c r="T6" s="1">
        <x:f t="shared" si="3"/>
        <x:v>0</x:v>
      </x:c>
      <x:c r="U6" s="3" t="s">
        <x:v>11</x:v>
      </x:c>
      <x:c r="V6" s="3" t="str">
        <x:f t="shared" si="6"/>
        <x:v>제조/유통/서비스에</x:v>
      </x:c>
      <x:c r="W6" s="3" t="s">
        <x:v>7</x:v>
      </x:c>
    </x:row>
    <x:row r="7" spans="1:23">
      <x:c r="A7" s="2" t="s">
        <x:v>3</x:v>
      </x:c>
      <x:c r="B7" s="2">
        <x:v>185</x:v>
      </x:c>
      <x:c r="C7" s="2">
        <x:v>15</x:v>
      </x:c>
      <x:c r="D7" s="2">
        <x:v>3</x:v>
      </x:c>
      <x:c r="E7">
        <x:f t="shared" si="0"/>
        <x:v>203</x:v>
      </x:c>
      <x:c r="G7" t="s">
        <x:v>4</x:v>
      </x:c>
      <x:c r="H7" s="1">
        <x:f t="shared" si="1"/>
        <x:v>91.13300492610837</x:v>
      </x:c>
      <x:c r="I7" t="s">
        <x:v>11</x:v>
      </x:c>
      <x:c r="J7" t="str">
        <x:f t="shared" si="4"/>
        <x:v>편의성/활용성에</x:v>
      </x:c>
      <x:c r="K7" t="s">
        <x:v>6</x:v>
      </x:c>
      <x:c r="M7" t="s">
        <x:v>4</x:v>
      </x:c>
      <x:c r="N7" s="1">
        <x:f t="shared" si="2"/>
        <x:v>7.389162561576355</x:v>
      </x:c>
      <x:c r="O7" t="s">
        <x:v>11</x:v>
      </x:c>
      <x:c r="P7" t="str">
        <x:f t="shared" si="5"/>
        <x:v>편의성/활용성에</x:v>
      </x:c>
      <x:c r="Q7" t="s">
        <x:v>5</x:v>
      </x:c>
      <x:c r="S7" s="3" t="s">
        <x:v>4</x:v>
      </x:c>
      <x:c r="T7" s="1">
        <x:f t="shared" si="3"/>
        <x:v>1.4778325123152709</x:v>
      </x:c>
      <x:c r="U7" s="3" t="s">
        <x:v>11</x:v>
      </x:c>
      <x:c r="V7" s="3" t="str">
        <x:f t="shared" si="6"/>
        <x:v>편의성/활용성에</x:v>
      </x:c>
      <x:c r="W7" s="3" t="s">
        <x:v>7</x:v>
      </x:c>
    </x:row>
    <x:row r="8" spans="1:23">
      <x:c r="A8" s="2" t="s">
        <x:v>18</x:v>
      </x:c>
      <x:c r="B8" s="2">
        <x:v>147</x:v>
      </x:c>
      <x:c r="C8" s="2">
        <x:v>40</x:v>
      </x:c>
      <x:c r="D8" s="2">
        <x:v>5</x:v>
      </x:c>
      <x:c r="E8">
        <x:f t="shared" si="0"/>
        <x:v>192</x:v>
      </x:c>
      <x:c r="G8" t="s">
        <x:v>4</x:v>
      </x:c>
      <x:c r="H8" s="1">
        <x:f t="shared" si="1"/>
        <x:v>76.5625</x:v>
      </x:c>
      <x:c r="I8" t="s">
        <x:v>11</x:v>
      </x:c>
      <x:c r="J8" t="str">
        <x:f t="shared" si="4"/>
        <x:v>품질/디자인/구성에</x:v>
      </x:c>
      <x:c r="K8" t="s">
        <x:v>6</x:v>
      </x:c>
      <x:c r="M8" t="s">
        <x:v>4</x:v>
      </x:c>
      <x:c r="N8" s="1">
        <x:f t="shared" si="2"/>
        <x:v>20.833333333333336</x:v>
      </x:c>
      <x:c r="O8" t="s">
        <x:v>11</x:v>
      </x:c>
      <x:c r="P8" t="str">
        <x:f t="shared" si="5"/>
        <x:v>품질/디자인/구성에</x:v>
      </x:c>
      <x:c r="Q8" t="s">
        <x:v>5</x:v>
      </x:c>
      <x:c r="S8" s="3" t="s">
        <x:v>4</x:v>
      </x:c>
      <x:c r="T8" s="1">
        <x:f t="shared" si="3"/>
        <x:v>2.604166666666667</x:v>
      </x:c>
      <x:c r="U8" s="3" t="s">
        <x:v>11</x:v>
      </x:c>
      <x:c r="V8" s="3" t="str">
        <x:f t="shared" si="6"/>
        <x:v>품질/디자인/구성에</x:v>
      </x:c>
      <x:c r="W8" s="3" t="s">
        <x:v>7</x:v>
      </x:c>
    </x:row>
    <x:row r="9" spans="1:23">
      <x:c r="A9" s="2" t="s">
        <x:v>19</x:v>
      </x:c>
      <x:c r="B9" s="2">
        <x:v>328</x:v>
      </x:c>
      <x:c r="C9" s="2">
        <x:v>31</x:v>
      </x:c>
      <x:c r="D9" s="2">
        <x:v>15</x:v>
      </x:c>
      <x:c r="E9">
        <x:f t="shared" si="0"/>
        <x:v>374</x:v>
      </x:c>
      <x:c r="G9" t="s">
        <x:v>4</x:v>
      </x:c>
      <x:c r="H9" s="1">
        <x:f t="shared" si="1"/>
        <x:v>87.700534759358277</x:v>
      </x:c>
      <x:c r="I9" t="s">
        <x:v>11</x:v>
      </x:c>
      <x:c r="J9" t="str">
        <x:f t="shared" si="4"/>
        <x:v>효과/성능/기능에</x:v>
      </x:c>
      <x:c r="K9" t="s">
        <x:v>6</x:v>
      </x:c>
      <x:c r="M9" t="s">
        <x:v>4</x:v>
      </x:c>
      <x:c r="N9" s="1">
        <x:f t="shared" si="2"/>
        <x:v>8.2887700534759361</x:v>
      </x:c>
      <x:c r="O9" t="s">
        <x:v>11</x:v>
      </x:c>
      <x:c r="P9" t="str">
        <x:f t="shared" si="5"/>
        <x:v>효과/성능/기능에</x:v>
      </x:c>
      <x:c r="Q9" t="s">
        <x:v>5</x:v>
      </x:c>
      <x:c r="S9" s="3" t="s">
        <x:v>4</x:v>
      </x:c>
      <x:c r="T9" s="1">
        <x:f t="shared" si="3"/>
        <x:v>4.0106951871657754</x:v>
      </x:c>
      <x:c r="U9" s="3" t="s">
        <x:v>11</x:v>
      </x:c>
      <x:c r="V9" s="3" t="str">
        <x:f t="shared" si="6"/>
        <x:v>효과/성능/기능에</x:v>
      </x:c>
      <x:c r="W9" s="3" t="s">
        <x:v>7</x:v>
      </x:c>
    </x:row>
    <x:row r="10" spans="1:5">
      <x:c r="A10" t="s">
        <x:v>15</x:v>
      </x:c>
      <x:c r="B10" s="2">
        <x:v>24</x:v>
      </x:c>
      <x:c r="C10" s="2">
        <x:v>2</x:v>
      </x:c>
      <x:c r="D10" s="2">
        <x:v>1</x:v>
      </x:c>
      <x:c r="E10">
        <x:f t="shared" si="0"/>
        <x:v>27</x:v>
      </x:c>
    </x:row>
    <x:row r="11" spans="1:5">
      <x:c r="A11" t="s">
        <x:v>14</x:v>
      </x:c>
      <x:c r="B11">
        <x:f>SUM(B3:B10)</x:f>
        <x:v>964</x:v>
      </x:c>
      <x:c r="C11">
        <x:f t="shared" ref="C11:D11" si="7">SUM(C3:C10)</x:f>
        <x:v>171</x:v>
      </x:c>
      <x:c r="D11">
        <x:f t="shared" si="7"/>
        <x:v>31</x:v>
      </x:c>
      <x:c r="E11">
        <x:f>SUM(E3:E10)</x:f>
        <x:v>1166</x:v>
      </x:c>
    </x:row>
    <x:row r="29" spans="1:1">
      <x:c r="A29" s="3"/>
    </x:row>
  </x:sheetData>
  <x:mergeCells count="1">
    <x:mergeCell ref="A1:P1"/>
  </x:mergeCells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  <x:drawing r:id="rId1"/>
</x:worksheet>
</file>

<file path=xl/worksheets/sheet2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1"/>
  <x:dimension ref="A1:W29"/>
  <x:sheetViews>
    <x:sheetView topLeftCell="A1" zoomScaleNormal="100" zoomScaleSheetLayoutView="100" workbookViewId="0">
      <x:selection activeCell="B3" activeCellId="0" sqref="B3:D10"/>
    </x:sheetView>
  </x:sheetViews>
  <x:sheetFormatPr defaultColWidth="8.66015625" defaultRowHeight="16.39999999999999857891"/>
  <x:cols>
    <x:col min="1" max="1" width="15.51953125" bestFit="1" customWidth="1"/>
    <x:col min="2" max="2" width="8.66015625" bestFit="1" customWidth="1"/>
    <x:col min="5" max="5" width="8.66015625" bestFit="1" customWidth="1"/>
    <x:col min="6" max="6" width="1.74609375" customWidth="1"/>
    <x:col min="7" max="7" width="12.8203125" bestFit="1" customWidth="1"/>
    <x:col min="8" max="9" width="5.484375" bestFit="1" customWidth="1"/>
    <x:col min="10" max="10" width="17.37890625" bestFit="1" customWidth="1"/>
    <x:col min="11" max="11" width="12.56640625" bestFit="1" customWidth="1"/>
    <x:col min="12" max="12" width="1.81640625" customWidth="1"/>
    <x:col min="13" max="13" width="12.8203125" bestFit="1" customWidth="1"/>
    <x:col min="14" max="14" width="5.484375" bestFit="1" customWidth="1"/>
    <x:col min="15" max="15" width="5.0625" bestFit="1" customWidth="1"/>
    <x:col min="16" max="16" width="17.37890625" bestFit="1" customWidth="1"/>
    <x:col min="17" max="17" width="12.56640625" bestFit="1" customWidth="1"/>
    <x:col min="18" max="18" width="1.49609375" customWidth="1"/>
    <x:col min="19" max="19" width="12.8203125" bestFit="1" customWidth="1"/>
    <x:col min="20" max="20" width="4.46875" bestFit="1" customWidth="1"/>
    <x:col min="21" max="21" width="5.0625" bestFit="1" customWidth="1"/>
    <x:col min="22" max="22" width="17.37890625" bestFit="1" customWidth="1"/>
    <x:col min="23" max="23" width="12.56640625" bestFit="1" customWidth="1"/>
  </x:cols>
  <x:sheetData>
    <x:row r="1" spans="1:17" ht="66.5" customHeight="1">
      <x:c r="A1" s="12" t="s">
        <x:v>31</x:v>
      </x:c>
      <x:c r="B1" s="13"/>
      <x:c r="C1" s="13"/>
      <x:c r="D1" s="13"/>
      <x:c r="E1" s="13"/>
      <x:c r="F1" s="13"/>
      <x:c r="G1" s="13"/>
      <x:c r="H1" s="14"/>
      <x:c r="I1" s="14"/>
      <x:c r="J1" s="14"/>
      <x:c r="K1" s="14"/>
      <x:c r="L1" s="14"/>
      <x:c r="M1" s="14"/>
      <x:c r="N1" s="13"/>
      <x:c r="O1" s="13"/>
      <x:c r="P1" s="13"/>
      <x:c r="Q1" s="4" t="s">
        <x:v>17</x:v>
      </x:c>
    </x:row>
    <x:row r="2" spans="1:14">
      <x:c r="A2" t="s">
        <x:v>2</x:v>
      </x:c>
      <x:c r="B2" t="s">
        <x:v>9</x:v>
      </x:c>
      <x:c r="C2" t="s">
        <x:v>13</x:v>
      </x:c>
      <x:c r="D2" t="s">
        <x:v>12</x:v>
      </x:c>
      <x:c r="E2" t="s">
        <x:v>14</x:v>
      </x:c>
      <x:c r="G2" s="2"/>
      <x:c r="H2" s="2"/>
      <x:c r="I2" s="2"/>
      <x:c r="J2" s="2"/>
      <x:c r="K2" s="2"/>
      <x:c r="L2" s="2"/>
      <x:c r="M2" s="2"/>
      <x:c r="N2" s="3"/>
    </x:row>
    <x:row r="3" spans="1:23">
      <x:c r="A3" s="2" t="s">
        <x:v>16</x:v>
      </x:c>
      <x:c r="B3" s="2">
        <x:v>46</x:v>
      </x:c>
      <x:c r="C3" s="2">
        <x:v>12</x:v>
      </x:c>
      <x:c r="D3" s="2">
        <x:v>0</x:v>
      </x:c>
      <x:c r="E3">
        <x:f>SUM(B3:D3)</x:f>
        <x:v>58</x:v>
      </x:c>
      <x:c r="G3" t="s">
        <x:v>4</x:v>
      </x:c>
      <x:c r="H3" s="1">
        <x:f>B3/E3*100</x:f>
        <x:v>79.310344827586206</x:v>
      </x:c>
      <x:c r="I3" t="s">
        <x:v>11</x:v>
      </x:c>
      <x:c r="J3" t="str">
        <x:f>$A$3&amp;"에"</x:f>
        <x:v>가격에</x:v>
      </x:c>
      <x:c r="K3" t="s">
        <x:v>6</x:v>
      </x:c>
      <x:c r="M3" t="s">
        <x:v>4</x:v>
      </x:c>
      <x:c r="N3" s="1">
        <x:f>C3/E3*100</x:f>
        <x:v>20.689655172413794</x:v>
      </x:c>
      <x:c r="O3" t="s">
        <x:v>11</x:v>
      </x:c>
      <x:c r="P3" t="str">
        <x:f>$A$3&amp;"에"</x:f>
        <x:v>가격에</x:v>
      </x:c>
      <x:c r="Q3" t="s">
        <x:v>5</x:v>
      </x:c>
      <x:c r="S3" s="3" t="s">
        <x:v>4</x:v>
      </x:c>
      <x:c r="T3" s="1">
        <x:f>D3/E3*100</x:f>
        <x:v>0</x:v>
      </x:c>
      <x:c r="U3" s="3" t="s">
        <x:v>11</x:v>
      </x:c>
      <x:c r="V3" s="3" t="str">
        <x:f>$A$3&amp;"에"</x:f>
        <x:v>가격에</x:v>
      </x:c>
      <x:c r="W3" s="3" t="s">
        <x:v>7</x:v>
      </x:c>
    </x:row>
    <x:row r="4" spans="1:23">
      <x:c r="A4" s="2" t="s">
        <x:v>8</x:v>
      </x:c>
      <x:c r="B4" s="2">
        <x:v>110</x:v>
      </x:c>
      <x:c r="C4" s="2">
        <x:v>40</x:v>
      </x:c>
      <x:c r="D4" s="2">
        <x:v>5</x:v>
      </x:c>
      <x:c r="E4">
        <x:f t="shared" ref="E4:E10" si="0">SUM(B4:D4)</x:f>
        <x:v>155</x:v>
      </x:c>
      <x:c r="G4" t="s">
        <x:v>4</x:v>
      </x:c>
      <x:c r="H4" s="1">
        <x:f t="shared" ref="H4:H9" si="1">B4/E4*100</x:f>
        <x:v>70.967741935483872</x:v>
      </x:c>
      <x:c r="I4" t="s">
        <x:v>11</x:v>
      </x:c>
      <x:c r="J4" t="str">
        <x:f>$A4&amp;"에"</x:f>
        <x:v>사용감/착용감에</x:v>
      </x:c>
      <x:c r="K4" t="s">
        <x:v>6</x:v>
      </x:c>
      <x:c r="M4" t="s">
        <x:v>4</x:v>
      </x:c>
      <x:c r="N4" s="1">
        <x:f t="shared" ref="N4:N9" si="2">C4/E4*100</x:f>
        <x:v>25.806451612903224</x:v>
      </x:c>
      <x:c r="O4" t="s">
        <x:v>11</x:v>
      </x:c>
      <x:c r="P4" t="str">
        <x:f>$A4&amp;"에"</x:f>
        <x:v>사용감/착용감에</x:v>
      </x:c>
      <x:c r="Q4" t="s">
        <x:v>5</x:v>
      </x:c>
      <x:c r="S4" s="3" t="s">
        <x:v>4</x:v>
      </x:c>
      <x:c r="T4" s="1">
        <x:f t="shared" ref="T4:T9" si="3">D4/E4*100</x:f>
        <x:v>3.225806451612903</x:v>
      </x:c>
      <x:c r="U4" s="3" t="s">
        <x:v>11</x:v>
      </x:c>
      <x:c r="V4" s="3" t="str">
        <x:f>$A4&amp;"에"</x:f>
        <x:v>사용감/착용감에</x:v>
      </x:c>
      <x:c r="W4" s="3" t="s">
        <x:v>7</x:v>
      </x:c>
    </x:row>
    <x:row r="5" spans="1:23">
      <x:c r="A5" s="2" t="s">
        <x:v>21</x:v>
      </x:c>
      <x:c r="B5" s="2">
        <x:v>11</x:v>
      </x:c>
      <x:c r="C5" s="2">
        <x:v>6</x:v>
      </x:c>
      <x:c r="D5" s="2">
        <x:v>1</x:v>
      </x:c>
      <x:c r="E5">
        <x:f t="shared" si="0"/>
        <x:v>18</x:v>
      </x:c>
      <x:c r="G5" t="s">
        <x:v>4</x:v>
      </x:c>
      <x:c r="H5" s="1">
        <x:f t="shared" si="1"/>
        <x:v>61.111111111111114</x:v>
      </x:c>
      <x:c r="I5" t="s">
        <x:v>11</x:v>
      </x:c>
      <x:c r="J5" t="str">
        <x:f t="shared" ref="J5:J9" si="4">$A5&amp;"에"</x:f>
        <x:v>사이즈/무게/개수에</x:v>
      </x:c>
      <x:c r="K5" t="s">
        <x:v>6</x:v>
      </x:c>
      <x:c r="M5" t="s">
        <x:v>4</x:v>
      </x:c>
      <x:c r="N5" s="1">
        <x:f t="shared" si="2"/>
        <x:v>33.333333333333329</x:v>
      </x:c>
      <x:c r="O5" t="s">
        <x:v>11</x:v>
      </x:c>
      <x:c r="P5" t="str">
        <x:f t="shared" ref="P5:P9" si="5">$A5&amp;"에"</x:f>
        <x:v>사이즈/무게/개수에</x:v>
      </x:c>
      <x:c r="Q5" t="s">
        <x:v>5</x:v>
      </x:c>
      <x:c r="S5" s="3" t="s">
        <x:v>4</x:v>
      </x:c>
      <x:c r="T5" s="1">
        <x:f t="shared" si="3"/>
        <x:v>5.5555555555555554</x:v>
      </x:c>
      <x:c r="U5" s="3" t="s">
        <x:v>11</x:v>
      </x:c>
      <x:c r="V5" s="3" t="str">
        <x:f t="shared" ref="V5:V9" si="6">$A5&amp;"에"</x:f>
        <x:v>사이즈/무게/개수에</x:v>
      </x:c>
      <x:c r="W5" s="3" t="s">
        <x:v>7</x:v>
      </x:c>
    </x:row>
    <x:row r="6" spans="1:23">
      <x:c r="A6" s="2" t="s">
        <x:v>20</x:v>
      </x:c>
      <x:c r="B6" s="2">
        <x:v>1</x:v>
      </x:c>
      <x:c r="C6" s="2">
        <x:v>0</x:v>
      </x:c>
      <x:c r="D6" s="2">
        <x:v>0</x:v>
      </x:c>
      <x:c r="E6">
        <x:f t="shared" si="0"/>
        <x:v>1</x:v>
      </x:c>
      <x:c r="G6" t="s">
        <x:v>4</x:v>
      </x:c>
      <x:c r="H6" s="1">
        <x:f>B6/E6*100</x:f>
        <x:v>100</x:v>
      </x:c>
      <x:c r="I6" t="s">
        <x:v>11</x:v>
      </x:c>
      <x:c r="J6" t="str">
        <x:f t="shared" si="4"/>
        <x:v>제조/유통/서비스에</x:v>
      </x:c>
      <x:c r="K6" t="s">
        <x:v>6</x:v>
      </x:c>
      <x:c r="M6" t="s">
        <x:v>4</x:v>
      </x:c>
      <x:c r="N6" s="1">
        <x:f t="shared" si="2"/>
        <x:v>0</x:v>
      </x:c>
      <x:c r="O6" t="s">
        <x:v>11</x:v>
      </x:c>
      <x:c r="P6" t="str">
        <x:f t="shared" si="5"/>
        <x:v>제조/유통/서비스에</x:v>
      </x:c>
      <x:c r="Q6" t="s">
        <x:v>5</x:v>
      </x:c>
      <x:c r="S6" s="3" t="s">
        <x:v>4</x:v>
      </x:c>
      <x:c r="T6" s="1">
        <x:f t="shared" si="3"/>
        <x:v>0</x:v>
      </x:c>
      <x:c r="U6" s="3" t="s">
        <x:v>11</x:v>
      </x:c>
      <x:c r="V6" s="3" t="str">
        <x:f t="shared" si="6"/>
        <x:v>제조/유통/서비스에</x:v>
      </x:c>
      <x:c r="W6" s="3" t="s">
        <x:v>7</x:v>
      </x:c>
    </x:row>
    <x:row r="7" spans="1:23">
      <x:c r="A7" s="2" t="s">
        <x:v>3</x:v>
      </x:c>
      <x:c r="B7" s="2">
        <x:v>133</x:v>
      </x:c>
      <x:c r="C7" s="2">
        <x:v>6</x:v>
      </x:c>
      <x:c r="D7" s="2">
        <x:v>3</x:v>
      </x:c>
      <x:c r="E7">
        <x:f t="shared" si="0"/>
        <x:v>142</x:v>
      </x:c>
      <x:c r="G7" t="s">
        <x:v>4</x:v>
      </x:c>
      <x:c r="H7" s="1">
        <x:f t="shared" si="1"/>
        <x:v>93.661971830985919</x:v>
      </x:c>
      <x:c r="I7" t="s">
        <x:v>11</x:v>
      </x:c>
      <x:c r="J7" t="str">
        <x:f t="shared" si="4"/>
        <x:v>편의성/활용성에</x:v>
      </x:c>
      <x:c r="K7" t="s">
        <x:v>6</x:v>
      </x:c>
      <x:c r="M7" t="s">
        <x:v>4</x:v>
      </x:c>
      <x:c r="N7" s="1">
        <x:f t="shared" si="2"/>
        <x:v>4.225352112676056</x:v>
      </x:c>
      <x:c r="O7" t="s">
        <x:v>11</x:v>
      </x:c>
      <x:c r="P7" t="str">
        <x:f t="shared" si="5"/>
        <x:v>편의성/활용성에</x:v>
      </x:c>
      <x:c r="Q7" t="s">
        <x:v>5</x:v>
      </x:c>
      <x:c r="S7" s="3" t="s">
        <x:v>4</x:v>
      </x:c>
      <x:c r="T7" s="1">
        <x:f t="shared" si="3"/>
        <x:v>2.112676056338028</x:v>
      </x:c>
      <x:c r="U7" s="3" t="s">
        <x:v>11</x:v>
      </x:c>
      <x:c r="V7" s="3" t="str">
        <x:f t="shared" si="6"/>
        <x:v>편의성/활용성에</x:v>
      </x:c>
      <x:c r="W7" s="3" t="s">
        <x:v>7</x:v>
      </x:c>
    </x:row>
    <x:row r="8" spans="1:23">
      <x:c r="A8" s="2" t="s">
        <x:v>18</x:v>
      </x:c>
      <x:c r="B8" s="2">
        <x:v>96</x:v>
      </x:c>
      <x:c r="C8" s="2">
        <x:v>28</x:v>
      </x:c>
      <x:c r="D8" s="2">
        <x:v>8</x:v>
      </x:c>
      <x:c r="E8">
        <x:f t="shared" si="0"/>
        <x:v>132</x:v>
      </x:c>
      <x:c r="G8" t="s">
        <x:v>4</x:v>
      </x:c>
      <x:c r="H8" s="1">
        <x:f t="shared" si="1"/>
        <x:v>72.727272727272734</x:v>
      </x:c>
      <x:c r="I8" t="s">
        <x:v>11</x:v>
      </x:c>
      <x:c r="J8" t="str">
        <x:f t="shared" si="4"/>
        <x:v>품질/디자인/구성에</x:v>
      </x:c>
      <x:c r="K8" t="s">
        <x:v>6</x:v>
      </x:c>
      <x:c r="M8" t="s">
        <x:v>4</x:v>
      </x:c>
      <x:c r="N8" s="1">
        <x:f t="shared" si="2"/>
        <x:v>21.212121212121211</x:v>
      </x:c>
      <x:c r="O8" t="s">
        <x:v>11</x:v>
      </x:c>
      <x:c r="P8" t="str">
        <x:f t="shared" si="5"/>
        <x:v>품질/디자인/구성에</x:v>
      </x:c>
      <x:c r="Q8" t="s">
        <x:v>5</x:v>
      </x:c>
      <x:c r="S8" s="3" t="s">
        <x:v>4</x:v>
      </x:c>
      <x:c r="T8" s="1">
        <x:f t="shared" si="3"/>
        <x:v>6.0606060606060606</x:v>
      </x:c>
      <x:c r="U8" s="3" t="s">
        <x:v>11</x:v>
      </x:c>
      <x:c r="V8" s="3" t="str">
        <x:f t="shared" si="6"/>
        <x:v>품질/디자인/구성에</x:v>
      </x:c>
      <x:c r="W8" s="3" t="s">
        <x:v>7</x:v>
      </x:c>
    </x:row>
    <x:row r="9" spans="1:23">
      <x:c r="A9" s="2" t="s">
        <x:v>19</x:v>
      </x:c>
      <x:c r="B9" s="2">
        <x:v>224</x:v>
      </x:c>
      <x:c r="C9" s="2">
        <x:v>32</x:v>
      </x:c>
      <x:c r="D9" s="2">
        <x:v>7</x:v>
      </x:c>
      <x:c r="E9">
        <x:f t="shared" si="0"/>
        <x:v>263</x:v>
      </x:c>
      <x:c r="G9" t="s">
        <x:v>4</x:v>
      </x:c>
      <x:c r="H9" s="1">
        <x:f t="shared" si="1"/>
        <x:v>85.171102661596947</x:v>
      </x:c>
      <x:c r="I9" t="s">
        <x:v>11</x:v>
      </x:c>
      <x:c r="J9" t="str">
        <x:f t="shared" si="4"/>
        <x:v>효과/성능/기능에</x:v>
      </x:c>
      <x:c r="K9" t="s">
        <x:v>6</x:v>
      </x:c>
      <x:c r="M9" t="s">
        <x:v>4</x:v>
      </x:c>
      <x:c r="N9" s="1">
        <x:f t="shared" si="2"/>
        <x:v>12.167300380228136</x:v>
      </x:c>
      <x:c r="O9" t="s">
        <x:v>11</x:v>
      </x:c>
      <x:c r="P9" t="str">
        <x:f t="shared" si="5"/>
        <x:v>효과/성능/기능에</x:v>
      </x:c>
      <x:c r="Q9" t="s">
        <x:v>5</x:v>
      </x:c>
      <x:c r="S9" s="3" t="s">
        <x:v>4</x:v>
      </x:c>
      <x:c r="T9" s="1">
        <x:f t="shared" si="3"/>
        <x:v>2.6615969581749046</x:v>
      </x:c>
      <x:c r="U9" s="3" t="s">
        <x:v>11</x:v>
      </x:c>
      <x:c r="V9" s="3" t="str">
        <x:f t="shared" si="6"/>
        <x:v>효과/성능/기능에</x:v>
      </x:c>
      <x:c r="W9" s="3" t="s">
        <x:v>7</x:v>
      </x:c>
    </x:row>
    <x:row r="10" spans="1:5">
      <x:c r="A10" t="s">
        <x:v>15</x:v>
      </x:c>
      <x:c r="B10" s="2">
        <x:v>12</x:v>
      </x:c>
      <x:c r="C10" s="2">
        <x:v>5</x:v>
      </x:c>
      <x:c r="D10" s="2">
        <x:v>1</x:v>
      </x:c>
      <x:c r="E10">
        <x:f t="shared" si="0"/>
        <x:v>18</x:v>
      </x:c>
    </x:row>
    <x:row r="11" spans="1:5">
      <x:c r="A11" t="s">
        <x:v>14</x:v>
      </x:c>
      <x:c r="B11">
        <x:f>SUM(B3:B10)</x:f>
        <x:v>633</x:v>
      </x:c>
      <x:c r="C11">
        <x:f t="shared" ref="C11:D11" si="7">SUM(C3:C10)</x:f>
        <x:v>129</x:v>
      </x:c>
      <x:c r="D11">
        <x:f t="shared" si="7"/>
        <x:v>25</x:v>
      </x:c>
      <x:c r="E11">
        <x:f>SUM(E3:E10)</x:f>
        <x:v>787</x:v>
      </x:c>
    </x:row>
    <x:row r="29" spans="1:1">
      <x:c r="A29" s="3"/>
    </x:row>
  </x:sheetData>
  <x:mergeCells count="1">
    <x:mergeCell ref="A1:P1"/>
  </x:mergeCells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  <x:drawing r:id="rId1"/>
</x:worksheet>
</file>

<file path=xl/worksheets/sheet2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2"/>
  <x:dimension ref="A1:W29"/>
  <x:sheetViews>
    <x:sheetView topLeftCell="A1" zoomScaleNormal="100" zoomScaleSheetLayoutView="100" workbookViewId="0">
      <x:selection activeCell="G8" activeCellId="0" sqref="G8:G8"/>
    </x:sheetView>
  </x:sheetViews>
  <x:sheetFormatPr defaultColWidth="8.66015625" defaultRowHeight="16.39999999999999857891"/>
  <x:cols>
    <x:col min="1" max="1" width="15.51953125" bestFit="1" customWidth="1"/>
    <x:col min="2" max="2" width="8.66015625" bestFit="1" customWidth="1"/>
    <x:col min="5" max="5" width="8.66015625" bestFit="1" customWidth="1"/>
    <x:col min="6" max="6" width="1.74609375" customWidth="1"/>
    <x:col min="7" max="7" width="12.8203125" bestFit="1" customWidth="1"/>
    <x:col min="8" max="9" width="5.484375" bestFit="1" customWidth="1"/>
    <x:col min="10" max="10" width="17.37890625" bestFit="1" customWidth="1"/>
    <x:col min="11" max="11" width="12.56640625" bestFit="1" customWidth="1"/>
    <x:col min="12" max="12" width="1.81640625" customWidth="1"/>
    <x:col min="13" max="13" width="12.8203125" bestFit="1" customWidth="1"/>
    <x:col min="14" max="14" width="5.484375" bestFit="1" customWidth="1"/>
    <x:col min="15" max="15" width="5.0625" bestFit="1" customWidth="1"/>
    <x:col min="16" max="16" width="17.37890625" bestFit="1" customWidth="1"/>
    <x:col min="17" max="17" width="12.56640625" bestFit="1" customWidth="1"/>
    <x:col min="18" max="18" width="1.49609375" customWidth="1"/>
    <x:col min="19" max="19" width="12.8203125" bestFit="1" customWidth="1"/>
    <x:col min="20" max="20" width="4.46875" bestFit="1" customWidth="1"/>
    <x:col min="21" max="21" width="5.0625" bestFit="1" customWidth="1"/>
    <x:col min="22" max="22" width="17.37890625" bestFit="1" customWidth="1"/>
    <x:col min="23" max="23" width="12.56640625" bestFit="1" customWidth="1"/>
  </x:cols>
  <x:sheetData>
    <x:row r="1" spans="1:17" ht="66.5" customHeight="1">
      <x:c r="A1" s="12" t="s">
        <x:v>31</x:v>
      </x:c>
      <x:c r="B1" s="13"/>
      <x:c r="C1" s="13"/>
      <x:c r="D1" s="13"/>
      <x:c r="E1" s="13"/>
      <x:c r="F1" s="13"/>
      <x:c r="G1" s="13"/>
      <x:c r="H1" s="14"/>
      <x:c r="I1" s="14"/>
      <x:c r="J1" s="14"/>
      <x:c r="K1" s="14"/>
      <x:c r="L1" s="14"/>
      <x:c r="M1" s="14"/>
      <x:c r="N1" s="13"/>
      <x:c r="O1" s="13"/>
      <x:c r="P1" s="13"/>
      <x:c r="Q1" s="4" t="s">
        <x:v>17</x:v>
      </x:c>
    </x:row>
    <x:row r="2" spans="1:14">
      <x:c r="A2" t="s">
        <x:v>2</x:v>
      </x:c>
      <x:c r="B2" t="s">
        <x:v>9</x:v>
      </x:c>
      <x:c r="C2" t="s">
        <x:v>13</x:v>
      </x:c>
      <x:c r="D2" t="s">
        <x:v>12</x:v>
      </x:c>
      <x:c r="E2" t="s">
        <x:v>14</x:v>
      </x:c>
      <x:c r="G2" s="2"/>
      <x:c r="H2" s="2"/>
      <x:c r="I2" s="2"/>
      <x:c r="J2" s="2"/>
      <x:c r="K2" s="2"/>
      <x:c r="L2" s="2"/>
      <x:c r="M2" s="2"/>
      <x:c r="N2" s="3"/>
    </x:row>
    <x:row r="3" spans="1:23">
      <x:c r="A3" s="2" t="s">
        <x:v>16</x:v>
      </x:c>
      <x:c r="B3" s="2">
        <x:v>30</x:v>
      </x:c>
      <x:c r="C3" s="2">
        <x:v>23</x:v>
      </x:c>
      <x:c r="D3" s="2">
        <x:v>1</x:v>
      </x:c>
      <x:c r="E3">
        <x:f>SUM(B3:D3)</x:f>
        <x:v>54</x:v>
      </x:c>
      <x:c r="G3" t="s">
        <x:v>4</x:v>
      </x:c>
      <x:c r="H3" s="1">
        <x:f>B3/E3*100</x:f>
        <x:v>55.555555555555557</x:v>
      </x:c>
      <x:c r="I3" t="s">
        <x:v>11</x:v>
      </x:c>
      <x:c r="J3" t="str">
        <x:f>$A$3&amp;"에"</x:f>
        <x:v>가격에</x:v>
      </x:c>
      <x:c r="K3" t="s">
        <x:v>6</x:v>
      </x:c>
      <x:c r="M3" t="s">
        <x:v>4</x:v>
      </x:c>
      <x:c r="N3" s="1">
        <x:f>C3/E3*100</x:f>
        <x:v>42.592592592592595</x:v>
      </x:c>
      <x:c r="O3" t="s">
        <x:v>11</x:v>
      </x:c>
      <x:c r="P3" t="str">
        <x:f>$A$3&amp;"에"</x:f>
        <x:v>가격에</x:v>
      </x:c>
      <x:c r="Q3" t="s">
        <x:v>5</x:v>
      </x:c>
      <x:c r="S3" s="3" t="s">
        <x:v>4</x:v>
      </x:c>
      <x:c r="T3" s="1">
        <x:f>D3/E3*100</x:f>
        <x:v>1.8518518518518516</x:v>
      </x:c>
      <x:c r="U3" s="3" t="s">
        <x:v>11</x:v>
      </x:c>
      <x:c r="V3" s="3" t="str">
        <x:f>$A$3&amp;"에"</x:f>
        <x:v>가격에</x:v>
      </x:c>
      <x:c r="W3" s="3" t="s">
        <x:v>7</x:v>
      </x:c>
    </x:row>
    <x:row r="4" spans="1:23">
      <x:c r="A4" s="2" t="s">
        <x:v>8</x:v>
      </x:c>
      <x:c r="B4" s="2">
        <x:v>130</x:v>
      </x:c>
      <x:c r="C4" s="2">
        <x:v>36</x:v>
      </x:c>
      <x:c r="D4" s="2">
        <x:v>4</x:v>
      </x:c>
      <x:c r="E4">
        <x:f t="shared" ref="E4:E10" si="0">SUM(B4:D4)</x:f>
        <x:v>170</x:v>
      </x:c>
      <x:c r="G4" t="s">
        <x:v>4</x:v>
      </x:c>
      <x:c r="H4" s="1">
        <x:f t="shared" ref="H4:H9" si="1">B4/E4*100</x:f>
        <x:v>76.470588235294116</x:v>
      </x:c>
      <x:c r="I4" t="s">
        <x:v>11</x:v>
      </x:c>
      <x:c r="J4" t="str">
        <x:f>$A4&amp;"에"</x:f>
        <x:v>사용감/착용감에</x:v>
      </x:c>
      <x:c r="K4" t="s">
        <x:v>6</x:v>
      </x:c>
      <x:c r="M4" t="s">
        <x:v>4</x:v>
      </x:c>
      <x:c r="N4" s="1">
        <x:f t="shared" ref="N4:N9" si="2">C4/E4*100</x:f>
        <x:v>21.176470588235293</x:v>
      </x:c>
      <x:c r="O4" t="s">
        <x:v>11</x:v>
      </x:c>
      <x:c r="P4" t="str">
        <x:f>$A4&amp;"에"</x:f>
        <x:v>사용감/착용감에</x:v>
      </x:c>
      <x:c r="Q4" t="s">
        <x:v>5</x:v>
      </x:c>
      <x:c r="S4" s="3" t="s">
        <x:v>4</x:v>
      </x:c>
      <x:c r="T4" s="1">
        <x:f t="shared" ref="T4:T9" si="3">D4/E4*100</x:f>
        <x:v>2.3529411764705883</x:v>
      </x:c>
      <x:c r="U4" s="3" t="s">
        <x:v>11</x:v>
      </x:c>
      <x:c r="V4" s="3" t="str">
        <x:f>$A4&amp;"에"</x:f>
        <x:v>사용감/착용감에</x:v>
      </x:c>
      <x:c r="W4" s="3" t="s">
        <x:v>7</x:v>
      </x:c>
    </x:row>
    <x:row r="5" spans="1:23">
      <x:c r="A5" s="2" t="s">
        <x:v>21</x:v>
      </x:c>
      <x:c r="B5" s="2">
        <x:v>21</x:v>
      </x:c>
      <x:c r="C5" s="2">
        <x:v>10</x:v>
      </x:c>
      <x:c r="D5" s="2">
        <x:v>0</x:v>
      </x:c>
      <x:c r="E5">
        <x:f t="shared" si="0"/>
        <x:v>31</x:v>
      </x:c>
      <x:c r="G5" t="s">
        <x:v>4</x:v>
      </x:c>
      <x:c r="H5" s="1">
        <x:f t="shared" si="1"/>
        <x:v>67.741935483870961</x:v>
      </x:c>
      <x:c r="I5" t="s">
        <x:v>11</x:v>
      </x:c>
      <x:c r="J5" t="str">
        <x:f t="shared" ref="J5:J9" si="4">$A5&amp;"에"</x:f>
        <x:v>사이즈/무게/개수에</x:v>
      </x:c>
      <x:c r="K5" t="s">
        <x:v>6</x:v>
      </x:c>
      <x:c r="M5" t="s">
        <x:v>4</x:v>
      </x:c>
      <x:c r="N5" s="1">
        <x:f t="shared" si="2"/>
        <x:v>32.258064516129032</x:v>
      </x:c>
      <x:c r="O5" t="s">
        <x:v>11</x:v>
      </x:c>
      <x:c r="P5" t="str">
        <x:f t="shared" ref="P5:P9" si="5">$A5&amp;"에"</x:f>
        <x:v>사이즈/무게/개수에</x:v>
      </x:c>
      <x:c r="Q5" t="s">
        <x:v>5</x:v>
      </x:c>
      <x:c r="S5" s="3" t="s">
        <x:v>4</x:v>
      </x:c>
      <x:c r="T5" s="1">
        <x:f t="shared" si="3"/>
        <x:v>0</x:v>
      </x:c>
      <x:c r="U5" s="3" t="s">
        <x:v>11</x:v>
      </x:c>
      <x:c r="V5" s="3" t="str">
        <x:f t="shared" ref="V5:V9" si="6">$A5&amp;"에"</x:f>
        <x:v>사이즈/무게/개수에</x:v>
      </x:c>
      <x:c r="W5" s="3" t="s">
        <x:v>7</x:v>
      </x:c>
    </x:row>
    <x:row r="6" spans="1:23">
      <x:c r="A6" s="2" t="s">
        <x:v>20</x:v>
      </x:c>
      <x:c r="B6" s="2">
        <x:v>0</x:v>
      </x:c>
      <x:c r="C6" s="2">
        <x:v>1</x:v>
      </x:c>
      <x:c r="D6" s="2">
        <x:v>0</x:v>
      </x:c>
      <x:c r="E6">
        <x:f t="shared" si="0"/>
        <x:v>1</x:v>
      </x:c>
      <x:c r="G6" t="s">
        <x:v>4</x:v>
      </x:c>
      <x:c r="H6" s="1">
        <x:f>B6/E6*100</x:f>
        <x:v>0</x:v>
      </x:c>
      <x:c r="I6" t="s">
        <x:v>11</x:v>
      </x:c>
      <x:c r="J6" t="str">
        <x:f t="shared" si="4"/>
        <x:v>제조/유통/서비스에</x:v>
      </x:c>
      <x:c r="K6" t="s">
        <x:v>6</x:v>
      </x:c>
      <x:c r="M6" t="s">
        <x:v>4</x:v>
      </x:c>
      <x:c r="N6" s="1">
        <x:f t="shared" si="2"/>
        <x:v>100</x:v>
      </x:c>
      <x:c r="O6" t="s">
        <x:v>11</x:v>
      </x:c>
      <x:c r="P6" t="str">
        <x:f t="shared" si="5"/>
        <x:v>제조/유통/서비스에</x:v>
      </x:c>
      <x:c r="Q6" t="s">
        <x:v>5</x:v>
      </x:c>
      <x:c r="S6" s="3" t="s">
        <x:v>4</x:v>
      </x:c>
      <x:c r="T6" s="1">
        <x:f t="shared" si="3"/>
        <x:v>0</x:v>
      </x:c>
      <x:c r="U6" s="3" t="s">
        <x:v>11</x:v>
      </x:c>
      <x:c r="V6" s="3" t="str">
        <x:f t="shared" si="6"/>
        <x:v>제조/유통/서비스에</x:v>
      </x:c>
      <x:c r="W6" s="3" t="s">
        <x:v>7</x:v>
      </x:c>
    </x:row>
    <x:row r="7" spans="1:23">
      <x:c r="A7" s="2" t="s">
        <x:v>3</x:v>
      </x:c>
      <x:c r="B7" s="2">
        <x:v>130</x:v>
      </x:c>
      <x:c r="C7" s="2">
        <x:v>6</x:v>
      </x:c>
      <x:c r="D7" s="2">
        <x:v>3</x:v>
      </x:c>
      <x:c r="E7">
        <x:f t="shared" si="0"/>
        <x:v>139</x:v>
      </x:c>
      <x:c r="G7" t="s">
        <x:v>4</x:v>
      </x:c>
      <x:c r="H7" s="1">
        <x:f t="shared" si="1"/>
        <x:v>93.525179856115102</x:v>
      </x:c>
      <x:c r="I7" t="s">
        <x:v>11</x:v>
      </x:c>
      <x:c r="J7" t="str">
        <x:f t="shared" si="4"/>
        <x:v>편의성/활용성에</x:v>
      </x:c>
      <x:c r="K7" t="s">
        <x:v>6</x:v>
      </x:c>
      <x:c r="M7" t="s">
        <x:v>4</x:v>
      </x:c>
      <x:c r="N7" s="1">
        <x:f t="shared" si="2"/>
        <x:v>4.3165467625899279</x:v>
      </x:c>
      <x:c r="O7" t="s">
        <x:v>11</x:v>
      </x:c>
      <x:c r="P7" t="str">
        <x:f t="shared" si="5"/>
        <x:v>편의성/활용성에</x:v>
      </x:c>
      <x:c r="Q7" t="s">
        <x:v>5</x:v>
      </x:c>
      <x:c r="S7" s="3" t="s">
        <x:v>4</x:v>
      </x:c>
      <x:c r="T7" s="1">
        <x:f t="shared" si="3"/>
        <x:v>2.1582733812949639</x:v>
      </x:c>
      <x:c r="U7" s="3" t="s">
        <x:v>11</x:v>
      </x:c>
      <x:c r="V7" s="3" t="str">
        <x:f t="shared" si="6"/>
        <x:v>편의성/활용성에</x:v>
      </x:c>
      <x:c r="W7" s="3" t="s">
        <x:v>7</x:v>
      </x:c>
    </x:row>
    <x:row r="8" spans="1:23">
      <x:c r="A8" s="2" t="s">
        <x:v>18</x:v>
      </x:c>
      <x:c r="B8" s="2">
        <x:v>106</x:v>
      </x:c>
      <x:c r="C8" s="2">
        <x:v>35</x:v>
      </x:c>
      <x:c r="D8" s="2">
        <x:v>4</x:v>
      </x:c>
      <x:c r="E8">
        <x:f t="shared" si="0"/>
        <x:v>145</x:v>
      </x:c>
      <x:c r="G8" t="s">
        <x:v>4</x:v>
      </x:c>
      <x:c r="H8" s="1">
        <x:f t="shared" si="1"/>
        <x:v>73.103448275862064</x:v>
      </x:c>
      <x:c r="I8" t="s">
        <x:v>11</x:v>
      </x:c>
      <x:c r="J8" t="str">
        <x:f t="shared" si="4"/>
        <x:v>품질/디자인/구성에</x:v>
      </x:c>
      <x:c r="K8" t="s">
        <x:v>6</x:v>
      </x:c>
      <x:c r="M8" t="s">
        <x:v>4</x:v>
      </x:c>
      <x:c r="N8" s="1">
        <x:f t="shared" si="2"/>
        <x:v>24.137931034482758</x:v>
      </x:c>
      <x:c r="O8" t="s">
        <x:v>11</x:v>
      </x:c>
      <x:c r="P8" t="str">
        <x:f t="shared" si="5"/>
        <x:v>품질/디자인/구성에</x:v>
      </x:c>
      <x:c r="Q8" t="s">
        <x:v>5</x:v>
      </x:c>
      <x:c r="S8" s="3" t="s">
        <x:v>4</x:v>
      </x:c>
      <x:c r="T8" s="1">
        <x:f t="shared" si="3"/>
        <x:v>2.7586206896551726</x:v>
      </x:c>
      <x:c r="U8" s="3" t="s">
        <x:v>11</x:v>
      </x:c>
      <x:c r="V8" s="3" t="str">
        <x:f t="shared" si="6"/>
        <x:v>품질/디자인/구성에</x:v>
      </x:c>
      <x:c r="W8" s="3" t="s">
        <x:v>7</x:v>
      </x:c>
    </x:row>
    <x:row r="9" spans="1:23">
      <x:c r="A9" s="2" t="s">
        <x:v>19</x:v>
      </x:c>
      <x:c r="B9" s="2">
        <x:v>224</x:v>
      </x:c>
      <x:c r="C9" s="2">
        <x:v>29</x:v>
      </x:c>
      <x:c r="D9" s="2">
        <x:v>14</x:v>
      </x:c>
      <x:c r="E9">
        <x:f t="shared" si="0"/>
        <x:v>267</x:v>
      </x:c>
      <x:c r="G9" t="s">
        <x:v>4</x:v>
      </x:c>
      <x:c r="H9" s="1">
        <x:f t="shared" si="1"/>
        <x:v>83.895131086142328</x:v>
      </x:c>
      <x:c r="I9" t="s">
        <x:v>11</x:v>
      </x:c>
      <x:c r="J9" t="str">
        <x:f t="shared" si="4"/>
        <x:v>효과/성능/기능에</x:v>
      </x:c>
      <x:c r="K9" t="s">
        <x:v>6</x:v>
      </x:c>
      <x:c r="M9" t="s">
        <x:v>4</x:v>
      </x:c>
      <x:c r="N9" s="1">
        <x:f t="shared" si="2"/>
        <x:v>10.861423220973784</x:v>
      </x:c>
      <x:c r="O9" t="s">
        <x:v>11</x:v>
      </x:c>
      <x:c r="P9" t="str">
        <x:f t="shared" si="5"/>
        <x:v>효과/성능/기능에</x:v>
      </x:c>
      <x:c r="Q9" t="s">
        <x:v>5</x:v>
      </x:c>
      <x:c r="S9" s="3" t="s">
        <x:v>4</x:v>
      </x:c>
      <x:c r="T9" s="1">
        <x:f t="shared" si="3"/>
        <x:v>5.2434456928838955</x:v>
      </x:c>
      <x:c r="U9" s="3" t="s">
        <x:v>11</x:v>
      </x:c>
      <x:c r="V9" s="3" t="str">
        <x:f t="shared" si="6"/>
        <x:v>효과/성능/기능에</x:v>
      </x:c>
      <x:c r="W9" s="3" t="s">
        <x:v>7</x:v>
      </x:c>
    </x:row>
    <x:row r="10" spans="1:5">
      <x:c r="A10" t="s">
        <x:v>15</x:v>
      </x:c>
      <x:c r="B10" s="2">
        <x:v>11</x:v>
      </x:c>
      <x:c r="C10" s="2">
        <x:v>3</x:v>
      </x:c>
      <x:c r="D10" s="2">
        <x:v>2</x:v>
      </x:c>
      <x:c r="E10">
        <x:f t="shared" si="0"/>
        <x:v>16</x:v>
      </x:c>
    </x:row>
    <x:row r="11" spans="1:5">
      <x:c r="A11" t="s">
        <x:v>14</x:v>
      </x:c>
      <x:c r="B11">
        <x:f>SUM(B3:B10)</x:f>
        <x:v>652</x:v>
      </x:c>
      <x:c r="C11">
        <x:f t="shared" ref="C11:D11" si="7">SUM(C3:C10)</x:f>
        <x:v>143</x:v>
      </x:c>
      <x:c r="D11">
        <x:f t="shared" si="7"/>
        <x:v>28</x:v>
      </x:c>
      <x:c r="E11">
        <x:f>SUM(E3:E10)</x:f>
        <x:v>823</x:v>
      </x:c>
    </x:row>
    <x:row r="29" spans="1:1">
      <x:c r="A29" s="3"/>
    </x:row>
  </x:sheetData>
  <x:mergeCells count="1">
    <x:mergeCell ref="A1:P1"/>
  </x:mergeCells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  <x:drawing r:id="rId1"/>
</x:worksheet>
</file>

<file path=xl/worksheets/sheet2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3"/>
  <x:dimension ref="A1:W29"/>
  <x:sheetViews>
    <x:sheetView topLeftCell="A1" zoomScaleNormal="100" zoomScaleSheetLayoutView="100" workbookViewId="0">
      <x:selection activeCell="B3" activeCellId="0" sqref="B3:E10"/>
    </x:sheetView>
  </x:sheetViews>
  <x:sheetFormatPr defaultColWidth="8.66015625" defaultRowHeight="16.39999999999999857891"/>
  <x:cols>
    <x:col min="1" max="1" width="15.51953125" bestFit="1" customWidth="1"/>
    <x:col min="2" max="2" width="8.66015625" bestFit="1" customWidth="1"/>
    <x:col min="5" max="5" width="8.66015625" bestFit="1" customWidth="1"/>
    <x:col min="6" max="6" width="1.74609375" customWidth="1"/>
    <x:col min="7" max="7" width="12.8203125" bestFit="1" customWidth="1"/>
    <x:col min="8" max="9" width="5.484375" bestFit="1" customWidth="1"/>
    <x:col min="10" max="10" width="17.37890625" bestFit="1" customWidth="1"/>
    <x:col min="11" max="11" width="12.56640625" bestFit="1" customWidth="1"/>
    <x:col min="12" max="12" width="1.81640625" customWidth="1"/>
    <x:col min="13" max="13" width="12.8203125" bestFit="1" customWidth="1"/>
    <x:col min="14" max="14" width="5.484375" bestFit="1" customWidth="1"/>
    <x:col min="15" max="15" width="5.0625" bestFit="1" customWidth="1"/>
    <x:col min="16" max="16" width="17.37890625" bestFit="1" customWidth="1"/>
    <x:col min="17" max="17" width="12.56640625" bestFit="1" customWidth="1"/>
    <x:col min="18" max="18" width="1.49609375" customWidth="1"/>
    <x:col min="19" max="19" width="12.8203125" bestFit="1" customWidth="1"/>
    <x:col min="20" max="20" width="4.46875" bestFit="1" customWidth="1"/>
    <x:col min="21" max="21" width="5.0625" bestFit="1" customWidth="1"/>
    <x:col min="22" max="22" width="17.37890625" bestFit="1" customWidth="1"/>
    <x:col min="23" max="23" width="12.56640625" bestFit="1" customWidth="1"/>
  </x:cols>
  <x:sheetData>
    <x:row r="1" spans="1:17" ht="66.5" customHeight="1">
      <x:c r="A1" s="12" t="s">
        <x:v>31</x:v>
      </x:c>
      <x:c r="B1" s="13"/>
      <x:c r="C1" s="13"/>
      <x:c r="D1" s="13"/>
      <x:c r="E1" s="13"/>
      <x:c r="F1" s="13"/>
      <x:c r="G1" s="13"/>
      <x:c r="H1" s="14"/>
      <x:c r="I1" s="14"/>
      <x:c r="J1" s="14"/>
      <x:c r="K1" s="14"/>
      <x:c r="L1" s="14"/>
      <x:c r="M1" s="14"/>
      <x:c r="N1" s="13"/>
      <x:c r="O1" s="13"/>
      <x:c r="P1" s="13"/>
      <x:c r="Q1" s="4" t="s">
        <x:v>17</x:v>
      </x:c>
    </x:row>
    <x:row r="2" spans="1:14">
      <x:c r="A2" t="s">
        <x:v>2</x:v>
      </x:c>
      <x:c r="B2" t="s">
        <x:v>9</x:v>
      </x:c>
      <x:c r="C2" t="s">
        <x:v>13</x:v>
      </x:c>
      <x:c r="D2" t="s">
        <x:v>12</x:v>
      </x:c>
      <x:c r="E2" t="s">
        <x:v>14</x:v>
      </x:c>
      <x:c r="G2" s="2"/>
      <x:c r="H2" s="2"/>
      <x:c r="I2" s="2"/>
      <x:c r="J2" s="2"/>
      <x:c r="K2" s="2"/>
      <x:c r="L2" s="2"/>
      <x:c r="M2" s="2"/>
      <x:c r="N2" s="3"/>
    </x:row>
    <x:row r="3" spans="1:23">
      <x:c r="A3" s="2" t="s">
        <x:v>16</x:v>
      </x:c>
      <x:c r="B3" s="2">
        <x:v>927</x:v>
      </x:c>
      <x:c r="C3" s="2">
        <x:v>66</x:v>
      </x:c>
      <x:c r="D3" s="2">
        <x:v>31</x:v>
      </x:c>
      <x:c r="E3" s="2">
        <x:v>1</x:v>
      </x:c>
      <x:c r="G3" t="s">
        <x:v>4</x:v>
      </x:c>
      <x:c r="H3" s="1">
        <x:f>B3/E3*100</x:f>
        <x:v>92700</x:v>
      </x:c>
      <x:c r="I3" t="s">
        <x:v>11</x:v>
      </x:c>
      <x:c r="J3" t="str">
        <x:f>$A$3&amp;"에"</x:f>
        <x:v>가격에</x:v>
      </x:c>
      <x:c r="K3" t="s">
        <x:v>6</x:v>
      </x:c>
      <x:c r="M3" t="s">
        <x:v>4</x:v>
      </x:c>
      <x:c r="N3" s="1">
        <x:f>C3/E3*100</x:f>
        <x:v>6600</x:v>
      </x:c>
      <x:c r="O3" t="s">
        <x:v>11</x:v>
      </x:c>
      <x:c r="P3" t="str">
        <x:f>$A$3&amp;"에"</x:f>
        <x:v>가격에</x:v>
      </x:c>
      <x:c r="Q3" t="s">
        <x:v>5</x:v>
      </x:c>
      <x:c r="S3" s="3" t="s">
        <x:v>4</x:v>
      </x:c>
      <x:c r="T3" s="1">
        <x:f>D3/E3*100</x:f>
        <x:v>3100</x:v>
      </x:c>
      <x:c r="U3" s="3" t="s">
        <x:v>11</x:v>
      </x:c>
      <x:c r="V3" s="3" t="str">
        <x:f>$A$3&amp;"에"</x:f>
        <x:v>가격에</x:v>
      </x:c>
      <x:c r="W3" s="3" t="s">
        <x:v>7</x:v>
      </x:c>
    </x:row>
    <x:row r="4" spans="1:23">
      <x:c r="A4" s="2" t="s">
        <x:v>8</x:v>
      </x:c>
      <x:c r="B4" s="2">
        <x:v>927</x:v>
      </x:c>
      <x:c r="C4" s="2">
        <x:v>133</x:v>
      </x:c>
      <x:c r="D4" s="2">
        <x:v>34</x:v>
      </x:c>
      <x:c r="E4" s="2">
        <x:v>9</x:v>
      </x:c>
      <x:c r="G4" t="s">
        <x:v>4</x:v>
      </x:c>
      <x:c r="H4" s="1">
        <x:f t="shared" ref="H4:H9" si="0">B4/E4*100</x:f>
        <x:v>10300</x:v>
      </x:c>
      <x:c r="I4" t="s">
        <x:v>11</x:v>
      </x:c>
      <x:c r="J4" t="str">
        <x:f>$A4&amp;"에"</x:f>
        <x:v>사용감/착용감에</x:v>
      </x:c>
      <x:c r="K4" t="s">
        <x:v>6</x:v>
      </x:c>
      <x:c r="M4" t="s">
        <x:v>4</x:v>
      </x:c>
      <x:c r="N4" s="1">
        <x:f t="shared" ref="N4:N9" si="1">C4/E4*100</x:f>
        <x:v>1477.7777777777778</x:v>
      </x:c>
      <x:c r="O4" t="s">
        <x:v>11</x:v>
      </x:c>
      <x:c r="P4" t="str">
        <x:f>$A4&amp;"에"</x:f>
        <x:v>사용감/착용감에</x:v>
      </x:c>
      <x:c r="Q4" t="s">
        <x:v>5</x:v>
      </x:c>
      <x:c r="S4" s="3" t="s">
        <x:v>4</x:v>
      </x:c>
      <x:c r="T4" s="1">
        <x:f t="shared" ref="T4:T9" si="2">D4/E4*100</x:f>
        <x:v>377.77777777777777</x:v>
      </x:c>
      <x:c r="U4" s="3" t="s">
        <x:v>11</x:v>
      </x:c>
      <x:c r="V4" s="3" t="str">
        <x:f>$A4&amp;"에"</x:f>
        <x:v>사용감/착용감에</x:v>
      </x:c>
      <x:c r="W4" s="3" t="s">
        <x:v>7</x:v>
      </x:c>
    </x:row>
    <x:row r="5" spans="1:23">
      <x:c r="A5" s="2" t="s">
        <x:v>21</x:v>
      </x:c>
      <x:c r="B5" s="2">
        <x:v>927</x:v>
      </x:c>
      <x:c r="C5" s="2">
        <x:v>16</x:v>
      </x:c>
      <x:c r="D5" s="2">
        <x:v>10</x:v>
      </x:c>
      <x:c r="E5" s="2">
        <x:v>3</x:v>
      </x:c>
      <x:c r="G5" t="s">
        <x:v>4</x:v>
      </x:c>
      <x:c r="H5" s="1">
        <x:f t="shared" si="0"/>
        <x:v>30900</x:v>
      </x:c>
      <x:c r="I5" t="s">
        <x:v>11</x:v>
      </x:c>
      <x:c r="J5" t="str">
        <x:f t="shared" ref="J5:J9" si="3">$A5&amp;"에"</x:f>
        <x:v>사이즈/무게/개수에</x:v>
      </x:c>
      <x:c r="K5" t="s">
        <x:v>6</x:v>
      </x:c>
      <x:c r="M5" t="s">
        <x:v>4</x:v>
      </x:c>
      <x:c r="N5" s="1">
        <x:f t="shared" si="1"/>
        <x:v>533.33333333333326</x:v>
      </x:c>
      <x:c r="O5" t="s">
        <x:v>11</x:v>
      </x:c>
      <x:c r="P5" t="str">
        <x:f t="shared" ref="P5:P9" si="4">$A5&amp;"에"</x:f>
        <x:v>사이즈/무게/개수에</x:v>
      </x:c>
      <x:c r="Q5" t="s">
        <x:v>5</x:v>
      </x:c>
      <x:c r="S5" s="3" t="s">
        <x:v>4</x:v>
      </x:c>
      <x:c r="T5" s="1">
        <x:f t="shared" si="2"/>
        <x:v>333.33333333333337</x:v>
      </x:c>
      <x:c r="U5" s="3" t="s">
        <x:v>11</x:v>
      </x:c>
      <x:c r="V5" s="3" t="str">
        <x:f t="shared" ref="V5:V9" si="5">$A5&amp;"에"</x:f>
        <x:v>사이즈/무게/개수에</x:v>
      </x:c>
      <x:c r="W5" s="3" t="s">
        <x:v>7</x:v>
      </x:c>
    </x:row>
    <x:row r="6" spans="1:23">
      <x:c r="A6" s="2" t="s">
        <x:v>20</x:v>
      </x:c>
      <x:c r="B6" s="2">
        <x:v>927</x:v>
      </x:c>
      <x:c r="C6" s="2">
        <x:v>1</x:v>
      </x:c>
      <x:c r="D6" s="2">
        <x:v>0</x:v>
      </x:c>
      <x:c r="E6" s="2">
        <x:v>0</x:v>
      </x:c>
      <x:c r="G6" t="s">
        <x:v>4</x:v>
      </x:c>
      <x:c r="H6" s="1" t="e">
        <x:f>B6/E6*100</x:f>
        <x:v>#DIV/0!</x:v>
      </x:c>
      <x:c r="I6" t="s">
        <x:v>11</x:v>
      </x:c>
      <x:c r="J6" t="str">
        <x:f t="shared" si="3"/>
        <x:v>제조/유통/서비스에</x:v>
      </x:c>
      <x:c r="K6" t="s">
        <x:v>6</x:v>
      </x:c>
      <x:c r="M6" t="s">
        <x:v>4</x:v>
      </x:c>
      <x:c r="N6" s="1" t="e">
        <x:f t="shared" si="1"/>
        <x:v>#DIV/0!</x:v>
      </x:c>
      <x:c r="O6" t="s">
        <x:v>11</x:v>
      </x:c>
      <x:c r="P6" t="str">
        <x:f t="shared" si="4"/>
        <x:v>제조/유통/서비스에</x:v>
      </x:c>
      <x:c r="Q6" t="s">
        <x:v>5</x:v>
      </x:c>
      <x:c r="S6" s="3" t="s">
        <x:v>4</x:v>
      </x:c>
      <x:c r="T6" s="1" t="e">
        <x:f t="shared" si="2"/>
        <x:v>#DIV/0!</x:v>
      </x:c>
      <x:c r="U6" s="3" t="s">
        <x:v>11</x:v>
      </x:c>
      <x:c r="V6" s="3" t="str">
        <x:f t="shared" si="5"/>
        <x:v>제조/유통/서비스에</x:v>
      </x:c>
      <x:c r="W6" s="3" t="s">
        <x:v>7</x:v>
      </x:c>
    </x:row>
    <x:row r="7" spans="1:23">
      <x:c r="A7" s="2" t="s">
        <x:v>3</x:v>
      </x:c>
      <x:c r="B7" s="2">
        <x:v>927</x:v>
      </x:c>
      <x:c r="C7" s="2">
        <x:v>153</x:v>
      </x:c>
      <x:c r="D7" s="2">
        <x:v>4</x:v>
      </x:c>
      <x:c r="E7" s="2">
        <x:v>4</x:v>
      </x:c>
      <x:c r="G7" t="s">
        <x:v>4</x:v>
      </x:c>
      <x:c r="H7" s="1">
        <x:f t="shared" si="0"/>
        <x:v>23175</x:v>
      </x:c>
      <x:c r="I7" t="s">
        <x:v>11</x:v>
      </x:c>
      <x:c r="J7" t="str">
        <x:f t="shared" si="3"/>
        <x:v>편의성/활용성에</x:v>
      </x:c>
      <x:c r="K7" t="s">
        <x:v>6</x:v>
      </x:c>
      <x:c r="M7" t="s">
        <x:v>4</x:v>
      </x:c>
      <x:c r="N7" s="1">
        <x:f t="shared" si="1"/>
        <x:v>3825</x:v>
      </x:c>
      <x:c r="O7" t="s">
        <x:v>11</x:v>
      </x:c>
      <x:c r="P7" t="str">
        <x:f t="shared" si="4"/>
        <x:v>편의성/활용성에</x:v>
      </x:c>
      <x:c r="Q7" t="s">
        <x:v>5</x:v>
      </x:c>
      <x:c r="S7" s="3" t="s">
        <x:v>4</x:v>
      </x:c>
      <x:c r="T7" s="1">
        <x:f t="shared" si="2"/>
        <x:v>100</x:v>
      </x:c>
      <x:c r="U7" s="3" t="s">
        <x:v>11</x:v>
      </x:c>
      <x:c r="V7" s="3" t="str">
        <x:f t="shared" si="5"/>
        <x:v>편의성/활용성에</x:v>
      </x:c>
      <x:c r="W7" s="3" t="s">
        <x:v>7</x:v>
      </x:c>
    </x:row>
    <x:row r="8" spans="1:23">
      <x:c r="A8" s="2" t="s">
        <x:v>18</x:v>
      </x:c>
      <x:c r="B8" s="2">
        <x:v>927</x:v>
      </x:c>
      <x:c r="C8" s="2">
        <x:v>126</x:v>
      </x:c>
      <x:c r="D8" s="2">
        <x:v>25</x:v>
      </x:c>
      <x:c r="E8" s="2">
        <x:v>3</x:v>
      </x:c>
      <x:c r="G8" t="s">
        <x:v>4</x:v>
      </x:c>
      <x:c r="H8" s="1">
        <x:f t="shared" si="0"/>
        <x:v>30900</x:v>
      </x:c>
      <x:c r="I8" t="s">
        <x:v>11</x:v>
      </x:c>
      <x:c r="J8" t="str">
        <x:f t="shared" si="3"/>
        <x:v>품질/디자인/구성에</x:v>
      </x:c>
      <x:c r="K8" t="s">
        <x:v>6</x:v>
      </x:c>
      <x:c r="M8" t="s">
        <x:v>4</x:v>
      </x:c>
      <x:c r="N8" s="1">
        <x:f t="shared" si="1"/>
        <x:v>4200</x:v>
      </x:c>
      <x:c r="O8" t="s">
        <x:v>11</x:v>
      </x:c>
      <x:c r="P8" t="str">
        <x:f t="shared" si="4"/>
        <x:v>품질/디자인/구성에</x:v>
      </x:c>
      <x:c r="Q8" t="s">
        <x:v>5</x:v>
      </x:c>
      <x:c r="S8" s="3" t="s">
        <x:v>4</x:v>
      </x:c>
      <x:c r="T8" s="1">
        <x:f t="shared" si="2"/>
        <x:v>833.33333333333337</x:v>
      </x:c>
      <x:c r="U8" s="3" t="s">
        <x:v>11</x:v>
      </x:c>
      <x:c r="V8" s="3" t="str">
        <x:f t="shared" si="5"/>
        <x:v>품질/디자인/구성에</x:v>
      </x:c>
      <x:c r="W8" s="3" t="s">
        <x:v>7</x:v>
      </x:c>
    </x:row>
    <x:row r="9" spans="1:23">
      <x:c r="A9" s="2" t="s">
        <x:v>19</x:v>
      </x:c>
      <x:c r="B9" s="2">
        <x:v>927</x:v>
      </x:c>
      <x:c r="C9" s="2">
        <x:v>221</x:v>
      </x:c>
      <x:c r="D9" s="2">
        <x:v>31</x:v>
      </x:c>
      <x:c r="E9" s="2">
        <x:v>8</x:v>
      </x:c>
      <x:c r="G9" t="s">
        <x:v>4</x:v>
      </x:c>
      <x:c r="H9" s="1">
        <x:f t="shared" si="0"/>
        <x:v>11587.5</x:v>
      </x:c>
      <x:c r="I9" t="s">
        <x:v>11</x:v>
      </x:c>
      <x:c r="J9" t="str">
        <x:f t="shared" si="3"/>
        <x:v>효과/성능/기능에</x:v>
      </x:c>
      <x:c r="K9" t="s">
        <x:v>6</x:v>
      </x:c>
      <x:c r="M9" t="s">
        <x:v>4</x:v>
      </x:c>
      <x:c r="N9" s="1">
        <x:f t="shared" si="1"/>
        <x:v>2762.5</x:v>
      </x:c>
      <x:c r="O9" t="s">
        <x:v>11</x:v>
      </x:c>
      <x:c r="P9" t="str">
        <x:f t="shared" si="4"/>
        <x:v>효과/성능/기능에</x:v>
      </x:c>
      <x:c r="Q9" t="s">
        <x:v>5</x:v>
      </x:c>
      <x:c r="S9" s="3" t="s">
        <x:v>4</x:v>
      </x:c>
      <x:c r="T9" s="1">
        <x:f t="shared" si="2"/>
        <x:v>387.5</x:v>
      </x:c>
      <x:c r="U9" s="3" t="s">
        <x:v>11</x:v>
      </x:c>
      <x:c r="V9" s="3" t="str">
        <x:f t="shared" si="5"/>
        <x:v>효과/성능/기능에</x:v>
      </x:c>
      <x:c r="W9" s="3" t="s">
        <x:v>7</x:v>
      </x:c>
    </x:row>
    <x:row r="10" spans="1:5">
      <x:c r="A10" t="s">
        <x:v>15</x:v>
      </x:c>
      <x:c r="B10" s="2">
        <x:v>927</x:v>
      </x:c>
      <x:c r="C10" s="2">
        <x:v>15</x:v>
      </x:c>
      <x:c r="D10" s="2">
        <x:v>0</x:v>
      </x:c>
      <x:c r="E10" s="2">
        <x:v>1</x:v>
      </x:c>
    </x:row>
    <x:row r="11" spans="1:5">
      <x:c r="A11" t="s">
        <x:v>14</x:v>
      </x:c>
      <x:c r="B11">
        <x:f>SUM(B3:B10)</x:f>
        <x:v>7416</x:v>
      </x:c>
      <x:c r="C11">
        <x:f t="shared" ref="C11:D11" si="6">SUM(C3:C10)</x:f>
        <x:v>731</x:v>
      </x:c>
      <x:c r="D11">
        <x:f t="shared" si="6"/>
        <x:v>135</x:v>
      </x:c>
      <x:c r="E11">
        <x:f>SUM(E3:E10)</x:f>
        <x:v>29</x:v>
      </x:c>
    </x:row>
    <x:row r="29" spans="1:1">
      <x:c r="A29" s="3"/>
    </x:row>
  </x:sheetData>
  <x:mergeCells count="1">
    <x:mergeCell ref="A1:P1"/>
  </x:mergeCells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  <x:drawing r:id="rId1"/>
</x:worksheet>
</file>

<file path=xl/worksheets/sheet2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4"/>
  <x:dimension ref="A1:W29"/>
  <x:sheetViews>
    <x:sheetView topLeftCell="A1" zoomScaleNormal="100" zoomScaleSheetLayoutView="100" workbookViewId="0">
      <x:selection activeCell="J11" activeCellId="0" sqref="J11:J11"/>
    </x:sheetView>
  </x:sheetViews>
  <x:sheetFormatPr defaultColWidth="8.66015625" defaultRowHeight="16.39999999999999857891"/>
  <x:cols>
    <x:col min="1" max="1" width="15.51953125" bestFit="1" customWidth="1"/>
    <x:col min="2" max="2" width="8.66015625" bestFit="1" customWidth="1"/>
    <x:col min="5" max="5" width="8.66015625" bestFit="1" customWidth="1"/>
    <x:col min="6" max="6" width="1.74609375" customWidth="1"/>
    <x:col min="7" max="7" width="12.8203125" bestFit="1" customWidth="1"/>
    <x:col min="8" max="9" width="5.484375" bestFit="1" customWidth="1"/>
    <x:col min="10" max="10" width="17.37890625" bestFit="1" customWidth="1"/>
    <x:col min="11" max="11" width="12.56640625" bestFit="1" customWidth="1"/>
    <x:col min="12" max="12" width="1.81640625" customWidth="1"/>
    <x:col min="13" max="13" width="12.8203125" bestFit="1" customWidth="1"/>
    <x:col min="14" max="14" width="6.4921875" bestFit="1" customWidth="1"/>
    <x:col min="15" max="15" width="5.0625" bestFit="1" customWidth="1"/>
    <x:col min="16" max="16" width="17.37890625" bestFit="1" customWidth="1"/>
    <x:col min="17" max="17" width="12.56640625" bestFit="1" customWidth="1"/>
    <x:col min="18" max="18" width="1.49609375" customWidth="1"/>
    <x:col min="19" max="19" width="12.8203125" bestFit="1" customWidth="1"/>
    <x:col min="20" max="20" width="4.46875" bestFit="1" customWidth="1"/>
    <x:col min="21" max="21" width="5.0625" bestFit="1" customWidth="1"/>
    <x:col min="22" max="22" width="17.37890625" bestFit="1" customWidth="1"/>
    <x:col min="23" max="23" width="12.56640625" bestFit="1" customWidth="1"/>
  </x:cols>
  <x:sheetData>
    <x:row r="1" spans="1:17" ht="66.5" customHeight="1">
      <x:c r="A1" s="12" t="s">
        <x:v>31</x:v>
      </x:c>
      <x:c r="B1" s="13"/>
      <x:c r="C1" s="13"/>
      <x:c r="D1" s="13"/>
      <x:c r="E1" s="13"/>
      <x:c r="F1" s="13"/>
      <x:c r="G1" s="13"/>
      <x:c r="H1" s="14"/>
      <x:c r="I1" s="14"/>
      <x:c r="J1" s="14"/>
      <x:c r="K1" s="14"/>
      <x:c r="L1" s="14"/>
      <x:c r="M1" s="14"/>
      <x:c r="N1" s="13"/>
      <x:c r="O1" s="13"/>
      <x:c r="P1" s="13"/>
      <x:c r="Q1" s="4" t="s">
        <x:v>17</x:v>
      </x:c>
    </x:row>
    <x:row r="2" spans="1:14">
      <x:c r="A2" t="s">
        <x:v>2</x:v>
      </x:c>
      <x:c r="B2" t="s">
        <x:v>9</x:v>
      </x:c>
      <x:c r="C2" t="s">
        <x:v>13</x:v>
      </x:c>
      <x:c r="D2" t="s">
        <x:v>12</x:v>
      </x:c>
      <x:c r="E2" t="s">
        <x:v>14</x:v>
      </x:c>
      <x:c r="G2" s="2"/>
      <x:c r="H2" s="2"/>
      <x:c r="I2" s="2"/>
      <x:c r="J2" s="2"/>
      <x:c r="K2" s="2"/>
      <x:c r="L2" s="2"/>
      <x:c r="M2" s="2"/>
      <x:c r="N2" s="3"/>
    </x:row>
    <x:row r="3" spans="1:23">
      <x:c r="A3" s="2" t="s">
        <x:v>16</x:v>
      </x:c>
      <x:c r="B3" s="2">
        <x:v>67</x:v>
      </x:c>
      <x:c r="C3" s="2">
        <x:v>19</x:v>
      </x:c>
      <x:c r="D3" s="2">
        <x:v>0</x:v>
      </x:c>
      <x:c r="E3">
        <x:f>SUM(B3:D3)</x:f>
        <x:v>86</x:v>
      </x:c>
      <x:c r="G3" t="s">
        <x:v>4</x:v>
      </x:c>
      <x:c r="H3" s="1">
        <x:f>B3/E3*100</x:f>
        <x:v>77.906976744186053</x:v>
      </x:c>
      <x:c r="I3" t="s">
        <x:v>11</x:v>
      </x:c>
      <x:c r="J3" t="str">
        <x:f>$A$3&amp;"에"</x:f>
        <x:v>가격에</x:v>
      </x:c>
      <x:c r="K3" t="s">
        <x:v>6</x:v>
      </x:c>
      <x:c r="M3" t="s">
        <x:v>4</x:v>
      </x:c>
      <x:c r="N3" s="1">
        <x:f>C3/E3*100</x:f>
        <x:v>22.093023255813954</x:v>
      </x:c>
      <x:c r="O3" t="s">
        <x:v>11</x:v>
      </x:c>
      <x:c r="P3" t="str">
        <x:f>$A$3&amp;"에"</x:f>
        <x:v>가격에</x:v>
      </x:c>
      <x:c r="Q3" t="s">
        <x:v>5</x:v>
      </x:c>
      <x:c r="S3" s="3" t="s">
        <x:v>4</x:v>
      </x:c>
      <x:c r="T3" s="1">
        <x:f>D3/E3*100</x:f>
        <x:v>0</x:v>
      </x:c>
      <x:c r="U3" s="3" t="s">
        <x:v>11</x:v>
      </x:c>
      <x:c r="V3" s="3" t="str">
        <x:f>$A$3&amp;"에"</x:f>
        <x:v>가격에</x:v>
      </x:c>
      <x:c r="W3" s="3" t="s">
        <x:v>7</x:v>
      </x:c>
    </x:row>
    <x:row r="4" spans="1:23">
      <x:c r="A4" s="2" t="s">
        <x:v>8</x:v>
      </x:c>
      <x:c r="B4" s="2">
        <x:v>111</x:v>
      </x:c>
      <x:c r="C4" s="2">
        <x:v>24</x:v>
      </x:c>
      <x:c r="D4" s="2">
        <x:v>5</x:v>
      </x:c>
      <x:c r="E4">
        <x:f t="shared" ref="E4:E10" si="0">SUM(B4:D4)</x:f>
        <x:v>140</x:v>
      </x:c>
      <x:c r="G4" t="s">
        <x:v>4</x:v>
      </x:c>
      <x:c r="H4" s="1">
        <x:f t="shared" ref="H4:H9" si="1">B4/E4*100</x:f>
        <x:v>79.285714285714278</x:v>
      </x:c>
      <x:c r="I4" t="s">
        <x:v>11</x:v>
      </x:c>
      <x:c r="J4" t="str">
        <x:f>$A4&amp;"에"</x:f>
        <x:v>사용감/착용감에</x:v>
      </x:c>
      <x:c r="K4" t="s">
        <x:v>6</x:v>
      </x:c>
      <x:c r="M4" t="s">
        <x:v>4</x:v>
      </x:c>
      <x:c r="N4" s="1">
        <x:f t="shared" ref="N4:N9" si="2">C4/E4*100</x:f>
        <x:v>17.142857142857142</x:v>
      </x:c>
      <x:c r="O4" t="s">
        <x:v>11</x:v>
      </x:c>
      <x:c r="P4" t="str">
        <x:f>$A4&amp;"에"</x:f>
        <x:v>사용감/착용감에</x:v>
      </x:c>
      <x:c r="Q4" t="s">
        <x:v>5</x:v>
      </x:c>
      <x:c r="S4" s="3" t="s">
        <x:v>4</x:v>
      </x:c>
      <x:c r="T4" s="1">
        <x:f t="shared" ref="T4:T9" si="3">D4/E4*100</x:f>
        <x:v>3.5714285714285712</x:v>
      </x:c>
      <x:c r="U4" s="3" t="s">
        <x:v>11</x:v>
      </x:c>
      <x:c r="V4" s="3" t="str">
        <x:f>$A4&amp;"에"</x:f>
        <x:v>사용감/착용감에</x:v>
      </x:c>
      <x:c r="W4" s="3" t="s">
        <x:v>7</x:v>
      </x:c>
    </x:row>
    <x:row r="5" spans="1:23">
      <x:c r="A5" s="2" t="s">
        <x:v>21</x:v>
      </x:c>
      <x:c r="B5" s="2">
        <x:v>10</x:v>
      </x:c>
      <x:c r="C5" s="2">
        <x:v>6</x:v>
      </x:c>
      <x:c r="D5" s="2">
        <x:v>2</x:v>
      </x:c>
      <x:c r="E5">
        <x:f t="shared" si="0"/>
        <x:v>18</x:v>
      </x:c>
      <x:c r="G5" t="s">
        <x:v>4</x:v>
      </x:c>
      <x:c r="H5" s="1">
        <x:f t="shared" si="1"/>
        <x:v>55.555555555555557</x:v>
      </x:c>
      <x:c r="I5" t="s">
        <x:v>11</x:v>
      </x:c>
      <x:c r="J5" t="str">
        <x:f t="shared" ref="J5:J9" si="4">$A5&amp;"에"</x:f>
        <x:v>사이즈/무게/개수에</x:v>
      </x:c>
      <x:c r="K5" t="s">
        <x:v>6</x:v>
      </x:c>
      <x:c r="M5" t="s">
        <x:v>4</x:v>
      </x:c>
      <x:c r="N5" s="1">
        <x:f t="shared" si="2"/>
        <x:v>33.333333333333329</x:v>
      </x:c>
      <x:c r="O5" t="s">
        <x:v>11</x:v>
      </x:c>
      <x:c r="P5" t="str">
        <x:f t="shared" ref="P5:P9" si="5">$A5&amp;"에"</x:f>
        <x:v>사이즈/무게/개수에</x:v>
      </x:c>
      <x:c r="Q5" t="s">
        <x:v>5</x:v>
      </x:c>
      <x:c r="S5" s="3" t="s">
        <x:v>4</x:v>
      </x:c>
      <x:c r="T5" s="1">
        <x:f t="shared" si="3"/>
        <x:v>11.111111111111111</x:v>
      </x:c>
      <x:c r="U5" s="3" t="s">
        <x:v>11</x:v>
      </x:c>
      <x:c r="V5" s="3" t="str">
        <x:f t="shared" ref="V5:V9" si="6">$A5&amp;"에"</x:f>
        <x:v>사이즈/무게/개수에</x:v>
      </x:c>
      <x:c r="W5" s="3" t="s">
        <x:v>7</x:v>
      </x:c>
    </x:row>
    <x:row r="6" spans="1:23">
      <x:c r="A6" s="2" t="s">
        <x:v>20</x:v>
      </x:c>
      <x:c r="B6" s="2">
        <x:v>0</x:v>
      </x:c>
      <x:c r="C6" s="2">
        <x:v>1</x:v>
      </x:c>
      <x:c r="D6" s="2">
        <x:v>0</x:v>
      </x:c>
      <x:c r="E6">
        <x:f t="shared" si="0"/>
        <x:v>1</x:v>
      </x:c>
      <x:c r="G6" t="s">
        <x:v>4</x:v>
      </x:c>
      <x:c r="H6" s="1">
        <x:f>B6/E6*100</x:f>
        <x:v>0</x:v>
      </x:c>
      <x:c r="I6" t="s">
        <x:v>11</x:v>
      </x:c>
      <x:c r="J6" t="str">
        <x:f t="shared" si="4"/>
        <x:v>제조/유통/서비스에</x:v>
      </x:c>
      <x:c r="K6" t="s">
        <x:v>6</x:v>
      </x:c>
      <x:c r="M6" t="s">
        <x:v>4</x:v>
      </x:c>
      <x:c r="N6" s="1">
        <x:f t="shared" si="2"/>
        <x:v>100</x:v>
      </x:c>
      <x:c r="O6" t="s">
        <x:v>11</x:v>
      </x:c>
      <x:c r="P6" t="str">
        <x:f t="shared" si="5"/>
        <x:v>제조/유통/서비스에</x:v>
      </x:c>
      <x:c r="Q6" t="s">
        <x:v>5</x:v>
      </x:c>
      <x:c r="S6" s="3" t="s">
        <x:v>4</x:v>
      </x:c>
      <x:c r="T6" s="1">
        <x:f t="shared" si="3"/>
        <x:v>0</x:v>
      </x:c>
      <x:c r="U6" s="3" t="s">
        <x:v>11</x:v>
      </x:c>
      <x:c r="V6" s="3" t="str">
        <x:f t="shared" si="6"/>
        <x:v>제조/유통/서비스에</x:v>
      </x:c>
      <x:c r="W6" s="3" t="s">
        <x:v>7</x:v>
      </x:c>
    </x:row>
    <x:row r="7" spans="1:23">
      <x:c r="A7" s="2" t="s">
        <x:v>3</x:v>
      </x:c>
      <x:c r="B7" s="2">
        <x:v>113</x:v>
      </x:c>
      <x:c r="C7" s="2">
        <x:v>7</x:v>
      </x:c>
      <x:c r="D7" s="2">
        <x:v>1</x:v>
      </x:c>
      <x:c r="E7">
        <x:f t="shared" si="0"/>
        <x:v>121</x:v>
      </x:c>
      <x:c r="G7" t="s">
        <x:v>4</x:v>
      </x:c>
      <x:c r="H7" s="1">
        <x:f t="shared" si="1"/>
        <x:v>93.388429752066116</x:v>
      </x:c>
      <x:c r="I7" t="s">
        <x:v>11</x:v>
      </x:c>
      <x:c r="J7" t="str">
        <x:f t="shared" si="4"/>
        <x:v>편의성/활용성에</x:v>
      </x:c>
      <x:c r="K7" t="s">
        <x:v>6</x:v>
      </x:c>
      <x:c r="M7" t="s">
        <x:v>4</x:v>
      </x:c>
      <x:c r="N7" s="1">
        <x:f t="shared" si="2"/>
        <x:v>5.785123966942149</x:v>
      </x:c>
      <x:c r="O7" t="s">
        <x:v>11</x:v>
      </x:c>
      <x:c r="P7" t="str">
        <x:f t="shared" si="5"/>
        <x:v>편의성/활용성에</x:v>
      </x:c>
      <x:c r="Q7" t="s">
        <x:v>5</x:v>
      </x:c>
      <x:c r="S7" s="3" t="s">
        <x:v>4</x:v>
      </x:c>
      <x:c r="T7" s="1">
        <x:f t="shared" si="3"/>
        <x:v>0.82644628099173556</x:v>
      </x:c>
      <x:c r="U7" s="3" t="s">
        <x:v>11</x:v>
      </x:c>
      <x:c r="V7" s="3" t="str">
        <x:f t="shared" si="6"/>
        <x:v>편의성/활용성에</x:v>
      </x:c>
      <x:c r="W7" s="3" t="s">
        <x:v>7</x:v>
      </x:c>
    </x:row>
    <x:row r="8" spans="1:23">
      <x:c r="A8" s="2" t="s">
        <x:v>18</x:v>
      </x:c>
      <x:c r="B8" s="2">
        <x:v>112</x:v>
      </x:c>
      <x:c r="C8" s="2">
        <x:v>19</x:v>
      </x:c>
      <x:c r="D8" s="2">
        <x:v>4</x:v>
      </x:c>
      <x:c r="E8">
        <x:f t="shared" si="0"/>
        <x:v>135</x:v>
      </x:c>
      <x:c r="G8" t="s">
        <x:v>4</x:v>
      </x:c>
      <x:c r="H8" s="1">
        <x:f t="shared" si="1"/>
        <x:v>82.962962962962962</x:v>
      </x:c>
      <x:c r="I8" t="s">
        <x:v>11</x:v>
      </x:c>
      <x:c r="J8" t="str">
        <x:f t="shared" si="4"/>
        <x:v>품질/디자인/구성에</x:v>
      </x:c>
      <x:c r="K8" t="s">
        <x:v>6</x:v>
      </x:c>
      <x:c r="M8" t="s">
        <x:v>4</x:v>
      </x:c>
      <x:c r="N8" s="1">
        <x:f t="shared" si="2"/>
        <x:v>14.074074074074074</x:v>
      </x:c>
      <x:c r="O8" t="s">
        <x:v>11</x:v>
      </x:c>
      <x:c r="P8" t="str">
        <x:f t="shared" si="5"/>
        <x:v>품질/디자인/구성에</x:v>
      </x:c>
      <x:c r="Q8" t="s">
        <x:v>5</x:v>
      </x:c>
      <x:c r="S8" s="3" t="s">
        <x:v>4</x:v>
      </x:c>
      <x:c r="T8" s="1">
        <x:f t="shared" si="3"/>
        <x:v>2.9629629629629632</x:v>
      </x:c>
      <x:c r="U8" s="3" t="s">
        <x:v>11</x:v>
      </x:c>
      <x:c r="V8" s="3" t="str">
        <x:f t="shared" si="6"/>
        <x:v>품질/디자인/구성에</x:v>
      </x:c>
      <x:c r="W8" s="3" t="s">
        <x:v>7</x:v>
      </x:c>
    </x:row>
    <x:row r="9" spans="1:23">
      <x:c r="A9" s="2" t="s">
        <x:v>19</x:v>
      </x:c>
      <x:c r="B9" s="2">
        <x:v>217</x:v>
      </x:c>
      <x:c r="C9" s="2">
        <x:v>18</x:v>
      </x:c>
      <x:c r="D9" s="2">
        <x:v>5</x:v>
      </x:c>
      <x:c r="E9">
        <x:f t="shared" si="0"/>
        <x:v>240</x:v>
      </x:c>
      <x:c r="G9" t="s">
        <x:v>4</x:v>
      </x:c>
      <x:c r="H9" s="1">
        <x:f t="shared" si="1"/>
        <x:v>90.416666666666671</x:v>
      </x:c>
      <x:c r="I9" t="s">
        <x:v>11</x:v>
      </x:c>
      <x:c r="J9" t="str">
        <x:f t="shared" si="4"/>
        <x:v>효과/성능/기능에</x:v>
      </x:c>
      <x:c r="K9" t="s">
        <x:v>6</x:v>
      </x:c>
      <x:c r="M9" t="s">
        <x:v>4</x:v>
      </x:c>
      <x:c r="N9" s="1">
        <x:f t="shared" si="2"/>
        <x:v>7.5</x:v>
      </x:c>
      <x:c r="O9" t="s">
        <x:v>11</x:v>
      </x:c>
      <x:c r="P9" t="str">
        <x:f t="shared" si="5"/>
        <x:v>효과/성능/기능에</x:v>
      </x:c>
      <x:c r="Q9" t="s">
        <x:v>5</x:v>
      </x:c>
      <x:c r="S9" s="3" t="s">
        <x:v>4</x:v>
      </x:c>
      <x:c r="T9" s="1">
        <x:f t="shared" si="3"/>
        <x:v>2.083333333333333</x:v>
      </x:c>
      <x:c r="U9" s="3" t="s">
        <x:v>11</x:v>
      </x:c>
      <x:c r="V9" s="3" t="str">
        <x:f t="shared" si="6"/>
        <x:v>효과/성능/기능에</x:v>
      </x:c>
      <x:c r="W9" s="3" t="s">
        <x:v>7</x:v>
      </x:c>
    </x:row>
    <x:row r="10" spans="1:5">
      <x:c r="A10" t="s">
        <x:v>15</x:v>
      </x:c>
      <x:c r="B10" s="2">
        <x:v>18</x:v>
      </x:c>
      <x:c r="C10" s="2">
        <x:v>1</x:v>
      </x:c>
      <x:c r="D10" s="2">
        <x:v>0</x:v>
      </x:c>
      <x:c r="E10">
        <x:f t="shared" si="0"/>
        <x:v>19</x:v>
      </x:c>
    </x:row>
    <x:row r="11" spans="1:5">
      <x:c r="A11" t="s">
        <x:v>14</x:v>
      </x:c>
      <x:c r="B11">
        <x:f>SUM(B3:B10)</x:f>
        <x:v>648</x:v>
      </x:c>
      <x:c r="C11">
        <x:f t="shared" ref="C11:D11" si="7">SUM(C3:C10)</x:f>
        <x:v>95</x:v>
      </x:c>
      <x:c r="D11">
        <x:f t="shared" si="7"/>
        <x:v>17</x:v>
      </x:c>
      <x:c r="E11">
        <x:f>SUM(E3:E10)</x:f>
        <x:v>760</x:v>
      </x:c>
    </x:row>
    <x:row r="29" spans="1:1">
      <x:c r="A29" s="3"/>
    </x:row>
  </x:sheetData>
  <x:mergeCells count="1">
    <x:mergeCell ref="A1:P1"/>
  </x:mergeCells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  <x:drawing r:id="rId1"/>
</x:worksheet>
</file>

<file path=xl/worksheets/sheet2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5"/>
  <x:dimension ref="A1:W29"/>
  <x:sheetViews>
    <x:sheetView topLeftCell="A1" zoomScaleNormal="100" zoomScaleSheetLayoutView="100" workbookViewId="0">
      <x:selection activeCell="B7" activeCellId="0" sqref="B7:D10"/>
    </x:sheetView>
  </x:sheetViews>
  <x:sheetFormatPr defaultColWidth="8.66015625" defaultRowHeight="16.39999999999999857891"/>
  <x:cols>
    <x:col min="1" max="1" width="15.51953125" bestFit="1" customWidth="1"/>
    <x:col min="2" max="5" width="8.66015625" bestFit="1" customWidth="1"/>
    <x:col min="6" max="6" width="1.74609375" customWidth="1"/>
    <x:col min="7" max="7" width="12.8203125" bestFit="1" customWidth="1"/>
    <x:col min="8" max="9" width="5.484375" bestFit="1" customWidth="1"/>
    <x:col min="10" max="10" width="17.37890625" bestFit="1" customWidth="1"/>
    <x:col min="11" max="11" width="12.56640625" bestFit="1" customWidth="1"/>
    <x:col min="12" max="12" width="1.81640625" customWidth="1"/>
    <x:col min="13" max="13" width="12.8203125" bestFit="1" customWidth="1"/>
    <x:col min="14" max="14" width="5.484375" bestFit="1" customWidth="1"/>
    <x:col min="15" max="15" width="5.0625" bestFit="1" customWidth="1"/>
    <x:col min="16" max="16" width="17.37890625" bestFit="1" customWidth="1"/>
    <x:col min="17" max="17" width="12.56640625" bestFit="1" customWidth="1"/>
    <x:col min="18" max="18" width="1.49609375" customWidth="1"/>
    <x:col min="19" max="19" width="12.8203125" bestFit="1" customWidth="1"/>
    <x:col min="20" max="20" width="4.46875" bestFit="1" customWidth="1"/>
    <x:col min="21" max="21" width="5.0625" bestFit="1" customWidth="1"/>
    <x:col min="22" max="22" width="17.37890625" bestFit="1" customWidth="1"/>
    <x:col min="23" max="23" width="12.56640625" bestFit="1" customWidth="1"/>
  </x:cols>
  <x:sheetData>
    <x:row r="1" spans="1:17" ht="66.5" customHeight="1">
      <x:c r="A1" s="12" t="s">
        <x:v>31</x:v>
      </x:c>
      <x:c r="B1" s="13"/>
      <x:c r="C1" s="13"/>
      <x:c r="D1" s="13"/>
      <x:c r="E1" s="13"/>
      <x:c r="F1" s="13"/>
      <x:c r="G1" s="13"/>
      <x:c r="H1" s="14"/>
      <x:c r="I1" s="14"/>
      <x:c r="J1" s="14"/>
      <x:c r="K1" s="14"/>
      <x:c r="L1" s="14"/>
      <x:c r="M1" s="14"/>
      <x:c r="N1" s="13"/>
      <x:c r="O1" s="13"/>
      <x:c r="P1" s="13"/>
      <x:c r="Q1" s="4" t="s">
        <x:v>17</x:v>
      </x:c>
    </x:row>
    <x:row r="2" spans="1:14">
      <x:c r="A2" t="s">
        <x:v>2</x:v>
      </x:c>
      <x:c r="B2" t="s">
        <x:v>9</x:v>
      </x:c>
      <x:c r="C2" t="s">
        <x:v>13</x:v>
      </x:c>
      <x:c r="D2" t="s">
        <x:v>12</x:v>
      </x:c>
      <x:c r="E2" t="s">
        <x:v>14</x:v>
      </x:c>
      <x:c r="G2" s="2"/>
      <x:c r="H2" s="2"/>
      <x:c r="I2" s="2"/>
      <x:c r="J2" s="2"/>
      <x:c r="K2" s="2"/>
      <x:c r="L2" s="2"/>
      <x:c r="M2" s="2"/>
      <x:c r="N2" s="3"/>
    </x:row>
    <x:row r="3" spans="1:23">
      <x:c r="A3" s="2" t="s">
        <x:v>16</x:v>
      </x:c>
      <x:c r="B3" s="2">
        <x:v>28</x:v>
      </x:c>
      <x:c r="C3" s="2">
        <x:v>16</x:v>
      </x:c>
      <x:c r="D3" s="2">
        <x:v>1</x:v>
      </x:c>
      <x:c r="E3">
        <x:f>SUM(B3:D3)</x:f>
        <x:v>45</x:v>
      </x:c>
      <x:c r="G3" t="s">
        <x:v>4</x:v>
      </x:c>
      <x:c r="H3" s="1">
        <x:f>B3/E3*100</x:f>
        <x:v>62.222222222222221</x:v>
      </x:c>
      <x:c r="I3" t="s">
        <x:v>11</x:v>
      </x:c>
      <x:c r="J3" t="str">
        <x:f>$A$3&amp;"에"</x:f>
        <x:v>가격에</x:v>
      </x:c>
      <x:c r="K3" t="s">
        <x:v>6</x:v>
      </x:c>
      <x:c r="M3" t="s">
        <x:v>4</x:v>
      </x:c>
      <x:c r="N3" s="1">
        <x:f>C3/E3*100</x:f>
        <x:v>35.555555555555557</x:v>
      </x:c>
      <x:c r="O3" t="s">
        <x:v>11</x:v>
      </x:c>
      <x:c r="P3" t="str">
        <x:f>$A$3&amp;"에"</x:f>
        <x:v>가격에</x:v>
      </x:c>
      <x:c r="Q3" t="s">
        <x:v>5</x:v>
      </x:c>
      <x:c r="S3" s="3" t="s">
        <x:v>4</x:v>
      </x:c>
      <x:c r="T3" s="1">
        <x:f>D3/E3*100</x:f>
        <x:v>2.2222222222222223</x:v>
      </x:c>
      <x:c r="U3" s="3" t="s">
        <x:v>11</x:v>
      </x:c>
      <x:c r="V3" s="3" t="str">
        <x:f>$A$3&amp;"에"</x:f>
        <x:v>가격에</x:v>
      </x:c>
      <x:c r="W3" s="3" t="s">
        <x:v>7</x:v>
      </x:c>
    </x:row>
    <x:row r="4" spans="1:23">
      <x:c r="A4" s="2" t="s">
        <x:v>8</x:v>
      </x:c>
      <x:c r="B4" s="2">
        <x:v>119</x:v>
      </x:c>
      <x:c r="C4" s="2">
        <x:v>17</x:v>
      </x:c>
      <x:c r="D4" s="2">
        <x:v>4</x:v>
      </x:c>
      <x:c r="E4">
        <x:f t="shared" ref="E4:E10" si="0">SUM(B4:D4)</x:f>
        <x:v>140</x:v>
      </x:c>
      <x:c r="G4" t="s">
        <x:v>4</x:v>
      </x:c>
      <x:c r="H4" s="1">
        <x:f t="shared" ref="H4:H9" si="1">B4/E4*100</x:f>
        <x:v>85</x:v>
      </x:c>
      <x:c r="I4" t="s">
        <x:v>11</x:v>
      </x:c>
      <x:c r="J4" t="str">
        <x:f>$A4&amp;"에"</x:f>
        <x:v>사용감/착용감에</x:v>
      </x:c>
      <x:c r="K4" t="s">
        <x:v>6</x:v>
      </x:c>
      <x:c r="M4" t="s">
        <x:v>4</x:v>
      </x:c>
      <x:c r="N4" s="1">
        <x:f t="shared" ref="N4:N9" si="2">C4/E4*100</x:f>
        <x:v>12.142857142857142</x:v>
      </x:c>
      <x:c r="O4" t="s">
        <x:v>11</x:v>
      </x:c>
      <x:c r="P4" t="str">
        <x:f>$A4&amp;"에"</x:f>
        <x:v>사용감/착용감에</x:v>
      </x:c>
      <x:c r="Q4" t="s">
        <x:v>5</x:v>
      </x:c>
      <x:c r="S4" s="3" t="s">
        <x:v>4</x:v>
      </x:c>
      <x:c r="T4" s="1">
        <x:f t="shared" ref="T4:T9" si="3">D4/E4*100</x:f>
        <x:v>2.8571428571428572</x:v>
      </x:c>
      <x:c r="U4" s="3" t="s">
        <x:v>11</x:v>
      </x:c>
      <x:c r="V4" s="3" t="str">
        <x:f>$A4&amp;"에"</x:f>
        <x:v>사용감/착용감에</x:v>
      </x:c>
      <x:c r="W4" s="3" t="s">
        <x:v>7</x:v>
      </x:c>
    </x:row>
    <x:row r="5" spans="1:23">
      <x:c r="A5" s="2" t="s">
        <x:v>21</x:v>
      </x:c>
      <x:c r="B5" s="2">
        <x:v>12</x:v>
      </x:c>
      <x:c r="C5" s="2">
        <x:v>5</x:v>
      </x:c>
      <x:c r="D5" s="2">
        <x:v>0</x:v>
      </x:c>
      <x:c r="E5">
        <x:f t="shared" si="0"/>
        <x:v>17</x:v>
      </x:c>
      <x:c r="G5" t="s">
        <x:v>4</x:v>
      </x:c>
      <x:c r="H5" s="1">
        <x:f t="shared" si="1"/>
        <x:v>70.588235294117652</x:v>
      </x:c>
      <x:c r="I5" t="s">
        <x:v>11</x:v>
      </x:c>
      <x:c r="J5" t="str">
        <x:f t="shared" ref="J5:J9" si="4">$A5&amp;"에"</x:f>
        <x:v>사이즈/무게/개수에</x:v>
      </x:c>
      <x:c r="K5" t="s">
        <x:v>6</x:v>
      </x:c>
      <x:c r="M5" t="s">
        <x:v>4</x:v>
      </x:c>
      <x:c r="N5" s="1">
        <x:f t="shared" si="2"/>
        <x:v>29.411764705882355</x:v>
      </x:c>
      <x:c r="O5" t="s">
        <x:v>11</x:v>
      </x:c>
      <x:c r="P5" t="str">
        <x:f t="shared" ref="P5:P9" si="5">$A5&amp;"에"</x:f>
        <x:v>사이즈/무게/개수에</x:v>
      </x:c>
      <x:c r="Q5" t="s">
        <x:v>5</x:v>
      </x:c>
      <x:c r="S5" s="3" t="s">
        <x:v>4</x:v>
      </x:c>
      <x:c r="T5" s="1">
        <x:f t="shared" si="3"/>
        <x:v>0</x:v>
      </x:c>
      <x:c r="U5" s="3" t="s">
        <x:v>11</x:v>
      </x:c>
      <x:c r="V5" s="3" t="str">
        <x:f t="shared" ref="V5:V9" si="6">$A5&amp;"에"</x:f>
        <x:v>사이즈/무게/개수에</x:v>
      </x:c>
      <x:c r="W5" s="3" t="s">
        <x:v>7</x:v>
      </x:c>
    </x:row>
    <x:row r="6" spans="1:23">
      <x:c r="A6" s="2" t="s">
        <x:v>20</x:v>
      </x:c>
      <x:c r="B6" s="2">
        <x:v>0</x:v>
      </x:c>
      <x:c r="C6" s="2">
        <x:v>0</x:v>
      </x:c>
      <x:c r="D6" s="2">
        <x:v>0</x:v>
      </x:c>
      <x:c r="E6">
        <x:f t="shared" si="0"/>
        <x:v>0</x:v>
      </x:c>
      <x:c r="G6" t="s">
        <x:v>4</x:v>
      </x:c>
      <x:c r="H6" s="1" t="e">
        <x:f>B6/E6*100</x:f>
        <x:v>#DIV/0!</x:v>
      </x:c>
      <x:c r="I6" t="s">
        <x:v>11</x:v>
      </x:c>
      <x:c r="J6" t="str">
        <x:f t="shared" si="4"/>
        <x:v>제조/유통/서비스에</x:v>
      </x:c>
      <x:c r="K6" t="s">
        <x:v>6</x:v>
      </x:c>
      <x:c r="M6" t="s">
        <x:v>4</x:v>
      </x:c>
      <x:c r="N6" s="1" t="e">
        <x:f t="shared" si="2"/>
        <x:v>#DIV/0!</x:v>
      </x:c>
      <x:c r="O6" t="s">
        <x:v>11</x:v>
      </x:c>
      <x:c r="P6" t="str">
        <x:f t="shared" si="5"/>
        <x:v>제조/유통/서비스에</x:v>
      </x:c>
      <x:c r="Q6" t="s">
        <x:v>5</x:v>
      </x:c>
      <x:c r="S6" s="3" t="s">
        <x:v>4</x:v>
      </x:c>
      <x:c r="T6" s="1" t="e">
        <x:f t="shared" si="3"/>
        <x:v>#DIV/0!</x:v>
      </x:c>
      <x:c r="U6" s="3" t="s">
        <x:v>11</x:v>
      </x:c>
      <x:c r="V6" s="3" t="str">
        <x:f t="shared" si="6"/>
        <x:v>제조/유통/서비스에</x:v>
      </x:c>
      <x:c r="W6" s="3" t="s">
        <x:v>7</x:v>
      </x:c>
    </x:row>
    <x:row r="7" spans="1:23">
      <x:c r="A7" s="2" t="s">
        <x:v>3</x:v>
      </x:c>
      <x:c r="B7" s="2">
        <x:v>114</x:v>
      </x:c>
      <x:c r="C7" s="2">
        <x:v>5</x:v>
      </x:c>
      <x:c r="D7" s="2">
        <x:v>1</x:v>
      </x:c>
      <x:c r="E7">
        <x:f t="shared" si="0"/>
        <x:v>120</x:v>
      </x:c>
      <x:c r="G7" t="s">
        <x:v>4</x:v>
      </x:c>
      <x:c r="H7" s="1">
        <x:f t="shared" si="1"/>
        <x:v>95</x:v>
      </x:c>
      <x:c r="I7" t="s">
        <x:v>11</x:v>
      </x:c>
      <x:c r="J7" t="str">
        <x:f t="shared" si="4"/>
        <x:v>편의성/활용성에</x:v>
      </x:c>
      <x:c r="K7" t="s">
        <x:v>6</x:v>
      </x:c>
      <x:c r="M7" t="s">
        <x:v>4</x:v>
      </x:c>
      <x:c r="N7" s="1">
        <x:f t="shared" si="2"/>
        <x:v>4.1666666666666661</x:v>
      </x:c>
      <x:c r="O7" t="s">
        <x:v>11</x:v>
      </x:c>
      <x:c r="P7" t="str">
        <x:f t="shared" si="5"/>
        <x:v>편의성/활용성에</x:v>
      </x:c>
      <x:c r="Q7" t="s">
        <x:v>5</x:v>
      </x:c>
      <x:c r="S7" s="3" t="s">
        <x:v>4</x:v>
      </x:c>
      <x:c r="T7" s="1">
        <x:f t="shared" si="3"/>
        <x:v>0.83333333333333337</x:v>
      </x:c>
      <x:c r="U7" s="3" t="s">
        <x:v>11</x:v>
      </x:c>
      <x:c r="V7" s="3" t="str">
        <x:f t="shared" si="6"/>
        <x:v>편의성/활용성에</x:v>
      </x:c>
      <x:c r="W7" s="3" t="s">
        <x:v>7</x:v>
      </x:c>
    </x:row>
    <x:row r="8" spans="1:23">
      <x:c r="A8" s="2" t="s">
        <x:v>18</x:v>
      </x:c>
      <x:c r="B8" s="2">
        <x:v>101</x:v>
      </x:c>
      <x:c r="C8" s="2">
        <x:v>16</x:v>
      </x:c>
      <x:c r="D8" s="2">
        <x:v>4</x:v>
      </x:c>
      <x:c r="E8">
        <x:f t="shared" si="0"/>
        <x:v>121</x:v>
      </x:c>
      <x:c r="G8" t="s">
        <x:v>4</x:v>
      </x:c>
      <x:c r="H8" s="1">
        <x:f t="shared" si="1"/>
        <x:v>83.471074380165291</x:v>
      </x:c>
      <x:c r="I8" t="s">
        <x:v>11</x:v>
      </x:c>
      <x:c r="J8" t="str">
        <x:f t="shared" si="4"/>
        <x:v>품질/디자인/구성에</x:v>
      </x:c>
      <x:c r="K8" t="s">
        <x:v>6</x:v>
      </x:c>
      <x:c r="M8" t="s">
        <x:v>4</x:v>
      </x:c>
      <x:c r="N8" s="1">
        <x:f t="shared" si="2"/>
        <x:v>13.223140495867769</x:v>
      </x:c>
      <x:c r="O8" t="s">
        <x:v>11</x:v>
      </x:c>
      <x:c r="P8" t="str">
        <x:f t="shared" si="5"/>
        <x:v>품질/디자인/구성에</x:v>
      </x:c>
      <x:c r="Q8" t="s">
        <x:v>5</x:v>
      </x:c>
      <x:c r="S8" s="3" t="s">
        <x:v>4</x:v>
      </x:c>
      <x:c r="T8" s="1">
        <x:f t="shared" si="3"/>
        <x:v>3.3057851239669422</x:v>
      </x:c>
      <x:c r="U8" s="3" t="s">
        <x:v>11</x:v>
      </x:c>
      <x:c r="V8" s="3" t="str">
        <x:f t="shared" si="6"/>
        <x:v>품질/디자인/구성에</x:v>
      </x:c>
      <x:c r="W8" s="3" t="s">
        <x:v>7</x:v>
      </x:c>
    </x:row>
    <x:row r="9" spans="1:23">
      <x:c r="A9" s="2" t="s">
        <x:v>19</x:v>
      </x:c>
      <x:c r="B9" s="2">
        <x:v>211</x:v>
      </x:c>
      <x:c r="C9" s="2">
        <x:v>15</x:v>
      </x:c>
      <x:c r="D9" s="2">
        <x:v>4</x:v>
      </x:c>
      <x:c r="E9">
        <x:f t="shared" si="0"/>
        <x:v>230</x:v>
      </x:c>
      <x:c r="G9" t="s">
        <x:v>4</x:v>
      </x:c>
      <x:c r="H9" s="1">
        <x:f t="shared" si="1"/>
        <x:v>91.739130434782609</x:v>
      </x:c>
      <x:c r="I9" t="s">
        <x:v>11</x:v>
      </x:c>
      <x:c r="J9" t="str">
        <x:f t="shared" si="4"/>
        <x:v>효과/성능/기능에</x:v>
      </x:c>
      <x:c r="K9" t="s">
        <x:v>6</x:v>
      </x:c>
      <x:c r="M9" t="s">
        <x:v>4</x:v>
      </x:c>
      <x:c r="N9" s="1">
        <x:f t="shared" si="2"/>
        <x:v>6.5217391304347823</x:v>
      </x:c>
      <x:c r="O9" t="s">
        <x:v>11</x:v>
      </x:c>
      <x:c r="P9" t="str">
        <x:f t="shared" si="5"/>
        <x:v>효과/성능/기능에</x:v>
      </x:c>
      <x:c r="Q9" t="s">
        <x:v>5</x:v>
      </x:c>
      <x:c r="S9" s="3" t="s">
        <x:v>4</x:v>
      </x:c>
      <x:c r="T9" s="1">
        <x:f t="shared" si="3"/>
        <x:v>1.7391304347826086</x:v>
      </x:c>
      <x:c r="U9" s="3" t="s">
        <x:v>11</x:v>
      </x:c>
      <x:c r="V9" s="3" t="str">
        <x:f t="shared" si="6"/>
        <x:v>효과/성능/기능에</x:v>
      </x:c>
      <x:c r="W9" s="3" t="s">
        <x:v>7</x:v>
      </x:c>
    </x:row>
    <x:row r="10" spans="1:5">
      <x:c r="A10" t="s">
        <x:v>15</x:v>
      </x:c>
      <x:c r="B10" s="2">
        <x:v>15</x:v>
      </x:c>
      <x:c r="C10" s="2">
        <x:v>3</x:v>
      </x:c>
      <x:c r="D10" s="2">
        <x:v>0</x:v>
      </x:c>
      <x:c r="E10">
        <x:f t="shared" si="0"/>
        <x:v>18</x:v>
      </x:c>
    </x:row>
    <x:row r="11" spans="1:5">
      <x:c r="A11" t="s">
        <x:v>14</x:v>
      </x:c>
      <x:c r="B11">
        <x:f>SUM(B3:B10)</x:f>
        <x:v>600</x:v>
      </x:c>
      <x:c r="C11">
        <x:f t="shared" ref="C11:D11" si="7">SUM(C3:C10)</x:f>
        <x:v>77</x:v>
      </x:c>
      <x:c r="D11">
        <x:f t="shared" si="7"/>
        <x:v>14</x:v>
      </x:c>
      <x:c r="E11">
        <x:f>SUM(E3:E10)</x:f>
        <x:v>691</x:v>
      </x:c>
    </x:row>
    <x:row r="29" spans="1:1">
      <x:c r="A29" s="3"/>
    </x:row>
  </x:sheetData>
  <x:mergeCells count="1">
    <x:mergeCell ref="A1:P1"/>
  </x:mergeCells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  <x:drawing r:id="rId1"/>
</x:worksheet>
</file>

<file path=xl/worksheets/sheet2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6"/>
  <x:dimension ref="A1:W29"/>
  <x:sheetViews>
    <x:sheetView topLeftCell="A1" zoomScaleNormal="100" zoomScaleSheetLayoutView="100" workbookViewId="0">
      <x:selection activeCell="B3" activeCellId="0" sqref="B3:D10"/>
    </x:sheetView>
  </x:sheetViews>
  <x:sheetFormatPr defaultColWidth="8.66015625" defaultRowHeight="16.39999999999999857891"/>
  <x:cols>
    <x:col min="1" max="1" width="15.51953125" bestFit="1" customWidth="1"/>
    <x:col min="2" max="2" width="8.66015625" bestFit="1" customWidth="1"/>
    <x:col min="5" max="5" width="8.66015625" bestFit="1" customWidth="1"/>
    <x:col min="6" max="6" width="1.74609375" customWidth="1"/>
    <x:col min="7" max="7" width="12.8203125" bestFit="1" customWidth="1"/>
    <x:col min="8" max="9" width="5.484375" bestFit="1" customWidth="1"/>
    <x:col min="10" max="10" width="17.37890625" bestFit="1" customWidth="1"/>
    <x:col min="11" max="11" width="12.56640625" bestFit="1" customWidth="1"/>
    <x:col min="12" max="12" width="1.81640625" customWidth="1"/>
    <x:col min="13" max="13" width="12.8203125" bestFit="1" customWidth="1"/>
    <x:col min="14" max="14" width="5.484375" bestFit="1" customWidth="1"/>
    <x:col min="15" max="15" width="5.0625" bestFit="1" customWidth="1"/>
    <x:col min="16" max="16" width="17.37890625" bestFit="1" customWidth="1"/>
    <x:col min="17" max="17" width="12.56640625" bestFit="1" customWidth="1"/>
    <x:col min="18" max="18" width="1.49609375" customWidth="1"/>
    <x:col min="19" max="19" width="12.8203125" bestFit="1" customWidth="1"/>
    <x:col min="20" max="20" width="4.46875" bestFit="1" customWidth="1"/>
    <x:col min="21" max="21" width="5.0625" bestFit="1" customWidth="1"/>
    <x:col min="22" max="22" width="17.37890625" bestFit="1" customWidth="1"/>
    <x:col min="23" max="23" width="12.56640625" bestFit="1" customWidth="1"/>
  </x:cols>
  <x:sheetData>
    <x:row r="1" spans="1:17" ht="66.5" customHeight="1">
      <x:c r="A1" s="12" t="s">
        <x:v>31</x:v>
      </x:c>
      <x:c r="B1" s="13"/>
      <x:c r="C1" s="13"/>
      <x:c r="D1" s="13"/>
      <x:c r="E1" s="13"/>
      <x:c r="F1" s="13"/>
      <x:c r="G1" s="13"/>
      <x:c r="H1" s="14"/>
      <x:c r="I1" s="14"/>
      <x:c r="J1" s="14"/>
      <x:c r="K1" s="14"/>
      <x:c r="L1" s="14"/>
      <x:c r="M1" s="14"/>
      <x:c r="N1" s="13"/>
      <x:c r="O1" s="13"/>
      <x:c r="P1" s="13"/>
      <x:c r="Q1" s="4" t="s">
        <x:v>17</x:v>
      </x:c>
    </x:row>
    <x:row r="2" spans="1:14">
      <x:c r="A2" t="s">
        <x:v>2</x:v>
      </x:c>
      <x:c r="B2" t="s">
        <x:v>9</x:v>
      </x:c>
      <x:c r="C2" t="s">
        <x:v>13</x:v>
      </x:c>
      <x:c r="D2" t="s">
        <x:v>12</x:v>
      </x:c>
      <x:c r="E2" t="s">
        <x:v>14</x:v>
      </x:c>
      <x:c r="G2" s="2"/>
      <x:c r="H2" s="2"/>
      <x:c r="I2" s="2"/>
      <x:c r="J2" s="2"/>
      <x:c r="K2" s="2"/>
      <x:c r="L2" s="2"/>
      <x:c r="M2" s="2"/>
      <x:c r="N2" s="3"/>
    </x:row>
    <x:row r="3" spans="1:23">
      <x:c r="A3" s="2" t="s">
        <x:v>16</x:v>
      </x:c>
      <x:c r="B3" s="2">
        <x:v>92</x:v>
      </x:c>
      <x:c r="C3" s="2">
        <x:v>23</x:v>
      </x:c>
      <x:c r="D3" s="2">
        <x:v>0</x:v>
      </x:c>
      <x:c r="E3">
        <x:f>SUM(B3:D3)</x:f>
        <x:v>115</x:v>
      </x:c>
      <x:c r="G3" t="s">
        <x:v>4</x:v>
      </x:c>
      <x:c r="H3" s="1">
        <x:f>B3/E3*100</x:f>
        <x:v>80</x:v>
      </x:c>
      <x:c r="I3" t="s">
        <x:v>11</x:v>
      </x:c>
      <x:c r="J3" t="str">
        <x:f>$A$3&amp;"에"</x:f>
        <x:v>가격에</x:v>
      </x:c>
      <x:c r="K3" t="s">
        <x:v>6</x:v>
      </x:c>
      <x:c r="M3" t="s">
        <x:v>4</x:v>
      </x:c>
      <x:c r="N3" s="1">
        <x:f>C3/E3*100</x:f>
        <x:v>20</x:v>
      </x:c>
      <x:c r="O3" t="s">
        <x:v>11</x:v>
      </x:c>
      <x:c r="P3" t="str">
        <x:f>$A$3&amp;"에"</x:f>
        <x:v>가격에</x:v>
      </x:c>
      <x:c r="Q3" t="s">
        <x:v>5</x:v>
      </x:c>
      <x:c r="S3" s="3" t="s">
        <x:v>4</x:v>
      </x:c>
      <x:c r="T3" s="1">
        <x:f>D3/E3*100</x:f>
        <x:v>0</x:v>
      </x:c>
      <x:c r="U3" s="3" t="s">
        <x:v>11</x:v>
      </x:c>
      <x:c r="V3" s="3" t="str">
        <x:f>$A$3&amp;"에"</x:f>
        <x:v>가격에</x:v>
      </x:c>
      <x:c r="W3" s="3" t="s">
        <x:v>7</x:v>
      </x:c>
    </x:row>
    <x:row r="4" spans="1:23">
      <x:c r="A4" s="2" t="s">
        <x:v>8</x:v>
      </x:c>
      <x:c r="B4" s="2">
        <x:v>151</x:v>
      </x:c>
      <x:c r="C4" s="2">
        <x:v>22</x:v>
      </x:c>
      <x:c r="D4" s="2">
        <x:v>5</x:v>
      </x:c>
      <x:c r="E4">
        <x:f t="shared" ref="E4:E10" si="0">SUM(B4:D4)</x:f>
        <x:v>178</x:v>
      </x:c>
      <x:c r="G4" t="s">
        <x:v>4</x:v>
      </x:c>
      <x:c r="H4" s="1">
        <x:f t="shared" ref="H4:H9" si="1">B4/E4*100</x:f>
        <x:v>84.831460674157299</x:v>
      </x:c>
      <x:c r="I4" t="s">
        <x:v>11</x:v>
      </x:c>
      <x:c r="J4" t="str">
        <x:f>$A4&amp;"에"</x:f>
        <x:v>사용감/착용감에</x:v>
      </x:c>
      <x:c r="K4" t="s">
        <x:v>6</x:v>
      </x:c>
      <x:c r="M4" t="s">
        <x:v>4</x:v>
      </x:c>
      <x:c r="N4" s="1">
        <x:f t="shared" ref="N4:N9" si="2">C4/E4*100</x:f>
        <x:v>12.359550561797752</x:v>
      </x:c>
      <x:c r="O4" t="s">
        <x:v>11</x:v>
      </x:c>
      <x:c r="P4" t="str">
        <x:f>$A4&amp;"에"</x:f>
        <x:v>사용감/착용감에</x:v>
      </x:c>
      <x:c r="Q4" t="s">
        <x:v>5</x:v>
      </x:c>
      <x:c r="S4" s="3" t="s">
        <x:v>4</x:v>
      </x:c>
      <x:c r="T4" s="1">
        <x:f t="shared" ref="T4:T9" si="3">D4/E4*100</x:f>
        <x:v>2.8089887640449436</x:v>
      </x:c>
      <x:c r="U4" s="3" t="s">
        <x:v>11</x:v>
      </x:c>
      <x:c r="V4" s="3" t="str">
        <x:f>$A4&amp;"에"</x:f>
        <x:v>사용감/착용감에</x:v>
      </x:c>
      <x:c r="W4" s="3" t="s">
        <x:v>7</x:v>
      </x:c>
    </x:row>
    <x:row r="5" spans="1:23">
      <x:c r="A5" s="2" t="s">
        <x:v>21</x:v>
      </x:c>
      <x:c r="B5" s="2">
        <x:v>21</x:v>
      </x:c>
      <x:c r="C5" s="2">
        <x:v>4</x:v>
      </x:c>
      <x:c r="D5" s="2">
        <x:v>1</x:v>
      </x:c>
      <x:c r="E5">
        <x:f t="shared" si="0"/>
        <x:v>26</x:v>
      </x:c>
      <x:c r="G5" t="s">
        <x:v>4</x:v>
      </x:c>
      <x:c r="H5" s="1">
        <x:f t="shared" si="1"/>
        <x:v>80.769230769230774</x:v>
      </x:c>
      <x:c r="I5" t="s">
        <x:v>11</x:v>
      </x:c>
      <x:c r="J5" t="str">
        <x:f t="shared" ref="J5:J9" si="4">$A5&amp;"에"</x:f>
        <x:v>사이즈/무게/개수에</x:v>
      </x:c>
      <x:c r="K5" t="s">
        <x:v>6</x:v>
      </x:c>
      <x:c r="M5" t="s">
        <x:v>4</x:v>
      </x:c>
      <x:c r="N5" s="1">
        <x:f t="shared" si="2"/>
        <x:v>15.384615384615385</x:v>
      </x:c>
      <x:c r="O5" t="s">
        <x:v>11</x:v>
      </x:c>
      <x:c r="P5" t="str">
        <x:f t="shared" ref="P5:P9" si="5">$A5&amp;"에"</x:f>
        <x:v>사이즈/무게/개수에</x:v>
      </x:c>
      <x:c r="Q5" t="s">
        <x:v>5</x:v>
      </x:c>
      <x:c r="S5" s="3" t="s">
        <x:v>4</x:v>
      </x:c>
      <x:c r="T5" s="1">
        <x:f t="shared" si="3"/>
        <x:v>3.8461538461538463</x:v>
      </x:c>
      <x:c r="U5" s="3" t="s">
        <x:v>11</x:v>
      </x:c>
      <x:c r="V5" s="3" t="str">
        <x:f t="shared" ref="V5:V9" si="6">$A5&amp;"에"</x:f>
        <x:v>사이즈/무게/개수에</x:v>
      </x:c>
      <x:c r="W5" s="3" t="s">
        <x:v>7</x:v>
      </x:c>
    </x:row>
    <x:row r="6" spans="1:23">
      <x:c r="A6" s="2" t="s">
        <x:v>20</x:v>
      </x:c>
      <x:c r="B6" s="2">
        <x:v>2</x:v>
      </x:c>
      <x:c r="C6" s="2">
        <x:v>2</x:v>
      </x:c>
      <x:c r="D6" s="2">
        <x:v>0</x:v>
      </x:c>
      <x:c r="E6">
        <x:f t="shared" si="0"/>
        <x:v>4</x:v>
      </x:c>
      <x:c r="G6" t="s">
        <x:v>4</x:v>
      </x:c>
      <x:c r="H6" s="1">
        <x:f>B6/E6*100</x:f>
        <x:v>50</x:v>
      </x:c>
      <x:c r="I6" t="s">
        <x:v>11</x:v>
      </x:c>
      <x:c r="J6" t="str">
        <x:f t="shared" si="4"/>
        <x:v>제조/유통/서비스에</x:v>
      </x:c>
      <x:c r="K6" t="s">
        <x:v>6</x:v>
      </x:c>
      <x:c r="M6" t="s">
        <x:v>4</x:v>
      </x:c>
      <x:c r="N6" s="1">
        <x:f t="shared" si="2"/>
        <x:v>50</x:v>
      </x:c>
      <x:c r="O6" t="s">
        <x:v>11</x:v>
      </x:c>
      <x:c r="P6" t="str">
        <x:f t="shared" si="5"/>
        <x:v>제조/유통/서비스에</x:v>
      </x:c>
      <x:c r="Q6" t="s">
        <x:v>5</x:v>
      </x:c>
      <x:c r="S6" s="3" t="s">
        <x:v>4</x:v>
      </x:c>
      <x:c r="T6" s="1">
        <x:f t="shared" si="3"/>
        <x:v>0</x:v>
      </x:c>
      <x:c r="U6" s="3" t="s">
        <x:v>11</x:v>
      </x:c>
      <x:c r="V6" s="3" t="str">
        <x:f t="shared" si="6"/>
        <x:v>제조/유통/서비스에</x:v>
      </x:c>
      <x:c r="W6" s="3" t="s">
        <x:v>7</x:v>
      </x:c>
    </x:row>
    <x:row r="7" spans="1:23">
      <x:c r="A7" s="2" t="s">
        <x:v>3</x:v>
      </x:c>
      <x:c r="B7" s="2">
        <x:v>152</x:v>
      </x:c>
      <x:c r="C7" s="2">
        <x:v>9</x:v>
      </x:c>
      <x:c r="D7" s="2">
        <x:v>2</x:v>
      </x:c>
      <x:c r="E7">
        <x:f t="shared" si="0"/>
        <x:v>163</x:v>
      </x:c>
      <x:c r="G7" t="s">
        <x:v>4</x:v>
      </x:c>
      <x:c r="H7" s="1">
        <x:f t="shared" si="1"/>
        <x:v>93.251533742331276</x:v>
      </x:c>
      <x:c r="I7" t="s">
        <x:v>11</x:v>
      </x:c>
      <x:c r="J7" t="str">
        <x:f t="shared" si="4"/>
        <x:v>편의성/활용성에</x:v>
      </x:c>
      <x:c r="K7" t="s">
        <x:v>6</x:v>
      </x:c>
      <x:c r="M7" t="s">
        <x:v>4</x:v>
      </x:c>
      <x:c r="N7" s="1">
        <x:f t="shared" si="2"/>
        <x:v>5.5214723926380369</x:v>
      </x:c>
      <x:c r="O7" t="s">
        <x:v>11</x:v>
      </x:c>
      <x:c r="P7" t="str">
        <x:f t="shared" si="5"/>
        <x:v>편의성/활용성에</x:v>
      </x:c>
      <x:c r="Q7" t="s">
        <x:v>5</x:v>
      </x:c>
      <x:c r="S7" s="3" t="s">
        <x:v>4</x:v>
      </x:c>
      <x:c r="T7" s="1">
        <x:f t="shared" si="3"/>
        <x:v>1.2269938650306749</x:v>
      </x:c>
      <x:c r="U7" s="3" t="s">
        <x:v>11</x:v>
      </x:c>
      <x:c r="V7" s="3" t="str">
        <x:f t="shared" si="6"/>
        <x:v>편의성/활용성에</x:v>
      </x:c>
      <x:c r="W7" s="3" t="s">
        <x:v>7</x:v>
      </x:c>
    </x:row>
    <x:row r="8" spans="1:23">
      <x:c r="A8" s="2" t="s">
        <x:v>18</x:v>
      </x:c>
      <x:c r="B8" s="2">
        <x:v>109</x:v>
      </x:c>
      <x:c r="C8" s="2">
        <x:v>28</x:v>
      </x:c>
      <x:c r="D8" s="2">
        <x:v>2</x:v>
      </x:c>
      <x:c r="E8">
        <x:f t="shared" si="0"/>
        <x:v>139</x:v>
      </x:c>
      <x:c r="G8" t="s">
        <x:v>4</x:v>
      </x:c>
      <x:c r="H8" s="1">
        <x:f t="shared" si="1"/>
        <x:v>78.417266187050359</x:v>
      </x:c>
      <x:c r="I8" t="s">
        <x:v>11</x:v>
      </x:c>
      <x:c r="J8" t="str">
        <x:f t="shared" si="4"/>
        <x:v>품질/디자인/구성에</x:v>
      </x:c>
      <x:c r="K8" t="s">
        <x:v>6</x:v>
      </x:c>
      <x:c r="M8" t="s">
        <x:v>4</x:v>
      </x:c>
      <x:c r="N8" s="1">
        <x:f t="shared" si="2"/>
        <x:v>20.14388489208633</x:v>
      </x:c>
      <x:c r="O8" t="s">
        <x:v>11</x:v>
      </x:c>
      <x:c r="P8" t="str">
        <x:f t="shared" si="5"/>
        <x:v>품질/디자인/구성에</x:v>
      </x:c>
      <x:c r="Q8" t="s">
        <x:v>5</x:v>
      </x:c>
      <x:c r="S8" s="3" t="s">
        <x:v>4</x:v>
      </x:c>
      <x:c r="T8" s="1">
        <x:f t="shared" si="3"/>
        <x:v>1.4388489208633095</x:v>
      </x:c>
      <x:c r="U8" s="3" t="s">
        <x:v>11</x:v>
      </x:c>
      <x:c r="V8" s="3" t="str">
        <x:f t="shared" si="6"/>
        <x:v>품질/디자인/구성에</x:v>
      </x:c>
      <x:c r="W8" s="3" t="s">
        <x:v>7</x:v>
      </x:c>
    </x:row>
    <x:row r="9" spans="1:23">
      <x:c r="A9" s="2" t="s">
        <x:v>19</x:v>
      </x:c>
      <x:c r="B9" s="2">
        <x:v>283</x:v>
      </x:c>
      <x:c r="C9" s="2">
        <x:v>21</x:v>
      </x:c>
      <x:c r="D9" s="2">
        <x:v>13</x:v>
      </x:c>
      <x:c r="E9">
        <x:f t="shared" si="0"/>
        <x:v>317</x:v>
      </x:c>
      <x:c r="G9" t="s">
        <x:v>4</x:v>
      </x:c>
      <x:c r="H9" s="1">
        <x:f t="shared" si="1"/>
        <x:v>89.274447949526817</x:v>
      </x:c>
      <x:c r="I9" t="s">
        <x:v>11</x:v>
      </x:c>
      <x:c r="J9" t="str">
        <x:f t="shared" si="4"/>
        <x:v>효과/성능/기능에</x:v>
      </x:c>
      <x:c r="K9" t="s">
        <x:v>6</x:v>
      </x:c>
      <x:c r="M9" t="s">
        <x:v>4</x:v>
      </x:c>
      <x:c r="N9" s="1">
        <x:f t="shared" si="2"/>
        <x:v>6.624605678233439</x:v>
      </x:c>
      <x:c r="O9" t="s">
        <x:v>11</x:v>
      </x:c>
      <x:c r="P9" t="str">
        <x:f t="shared" si="5"/>
        <x:v>효과/성능/기능에</x:v>
      </x:c>
      <x:c r="Q9" t="s">
        <x:v>5</x:v>
      </x:c>
      <x:c r="S9" s="3" t="s">
        <x:v>4</x:v>
      </x:c>
      <x:c r="T9" s="1">
        <x:f t="shared" si="3"/>
        <x:v>4.1009463722397479</x:v>
      </x:c>
      <x:c r="U9" s="3" t="s">
        <x:v>11</x:v>
      </x:c>
      <x:c r="V9" s="3" t="str">
        <x:f t="shared" si="6"/>
        <x:v>효과/성능/기능에</x:v>
      </x:c>
      <x:c r="W9" s="3" t="s">
        <x:v>7</x:v>
      </x:c>
    </x:row>
    <x:row r="10" spans="1:5">
      <x:c r="A10" t="s">
        <x:v>15</x:v>
      </x:c>
      <x:c r="B10" s="2">
        <x:v>26</x:v>
      </x:c>
      <x:c r="C10" s="2">
        <x:v>2</x:v>
      </x:c>
      <x:c r="D10" s="2">
        <x:v>0</x:v>
      </x:c>
      <x:c r="E10">
        <x:f t="shared" si="0"/>
        <x:v>28</x:v>
      </x:c>
    </x:row>
    <x:row r="11" spans="1:5">
      <x:c r="A11" t="s">
        <x:v>14</x:v>
      </x:c>
      <x:c r="B11">
        <x:f>SUM(B3:B10)</x:f>
        <x:v>836</x:v>
      </x:c>
      <x:c r="C11">
        <x:f t="shared" ref="C11:D11" si="7">SUM(C3:C10)</x:f>
        <x:v>111</x:v>
      </x:c>
      <x:c r="D11">
        <x:f t="shared" si="7"/>
        <x:v>23</x:v>
      </x:c>
      <x:c r="E11">
        <x:f>SUM(E3:E10)</x:f>
        <x:v>970</x:v>
      </x:c>
    </x:row>
    <x:row r="29" spans="1:1">
      <x:c r="A29" s="3"/>
    </x:row>
  </x:sheetData>
  <x:mergeCells count="1">
    <x:mergeCell ref="A1:P1"/>
  </x:mergeCells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  <x:drawing r:id="rId1"/>
</x:worksheet>
</file>

<file path=xl/worksheets/sheet2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7"/>
  <x:dimension ref="A1:W29"/>
  <x:sheetViews>
    <x:sheetView topLeftCell="A1" zoomScaleNormal="100" zoomScaleSheetLayoutView="100" workbookViewId="0">
      <x:selection activeCell="B3" activeCellId="0" sqref="B3:D10"/>
    </x:sheetView>
  </x:sheetViews>
  <x:sheetFormatPr defaultColWidth="8.66015625" defaultRowHeight="16.39999999999999857891"/>
  <x:cols>
    <x:col min="1" max="1" width="15.51953125" bestFit="1" customWidth="1"/>
    <x:col min="2" max="2" width="8.66015625" bestFit="1" customWidth="1"/>
    <x:col min="5" max="5" width="8.66015625" bestFit="1" customWidth="1"/>
    <x:col min="6" max="6" width="1.74609375" customWidth="1"/>
    <x:col min="7" max="7" width="12.8203125" bestFit="1" customWidth="1"/>
    <x:col min="8" max="9" width="5.484375" bestFit="1" customWidth="1"/>
    <x:col min="10" max="10" width="17.37890625" bestFit="1" customWidth="1"/>
    <x:col min="11" max="11" width="12.56640625" bestFit="1" customWidth="1"/>
    <x:col min="12" max="12" width="1.81640625" customWidth="1"/>
    <x:col min="13" max="13" width="12.8203125" bestFit="1" customWidth="1"/>
    <x:col min="14" max="14" width="5.484375" bestFit="1" customWidth="1"/>
    <x:col min="15" max="15" width="5.0625" bestFit="1" customWidth="1"/>
    <x:col min="16" max="16" width="17.37890625" bestFit="1" customWidth="1"/>
    <x:col min="17" max="17" width="12.56640625" bestFit="1" customWidth="1"/>
    <x:col min="18" max="18" width="1.49609375" customWidth="1"/>
    <x:col min="19" max="19" width="12.8203125" bestFit="1" customWidth="1"/>
    <x:col min="20" max="20" width="4.46875" bestFit="1" customWidth="1"/>
    <x:col min="21" max="21" width="5.0625" bestFit="1" customWidth="1"/>
    <x:col min="22" max="22" width="17.37890625" bestFit="1" customWidth="1"/>
    <x:col min="23" max="23" width="12.56640625" bestFit="1" customWidth="1"/>
  </x:cols>
  <x:sheetData>
    <x:row r="1" spans="1:17" ht="66.5" customHeight="1">
      <x:c r="A1" s="12" t="s">
        <x:v>31</x:v>
      </x:c>
      <x:c r="B1" s="13"/>
      <x:c r="C1" s="13"/>
      <x:c r="D1" s="13"/>
      <x:c r="E1" s="13"/>
      <x:c r="F1" s="13"/>
      <x:c r="G1" s="13"/>
      <x:c r="H1" s="14"/>
      <x:c r="I1" s="14"/>
      <x:c r="J1" s="14"/>
      <x:c r="K1" s="14"/>
      <x:c r="L1" s="14"/>
      <x:c r="M1" s="14"/>
      <x:c r="N1" s="13"/>
      <x:c r="O1" s="13"/>
      <x:c r="P1" s="13"/>
      <x:c r="Q1" s="4" t="s">
        <x:v>17</x:v>
      </x:c>
    </x:row>
    <x:row r="2" spans="1:14">
      <x:c r="A2" t="s">
        <x:v>2</x:v>
      </x:c>
      <x:c r="B2" t="s">
        <x:v>9</x:v>
      </x:c>
      <x:c r="C2" t="s">
        <x:v>13</x:v>
      </x:c>
      <x:c r="D2" t="s">
        <x:v>12</x:v>
      </x:c>
      <x:c r="E2" t="s">
        <x:v>14</x:v>
      </x:c>
      <x:c r="G2" s="2"/>
      <x:c r="H2" s="2"/>
      <x:c r="I2" s="2"/>
      <x:c r="J2" s="2"/>
      <x:c r="K2" s="2"/>
      <x:c r="L2" s="2"/>
      <x:c r="M2" s="2"/>
      <x:c r="N2" s="3"/>
    </x:row>
    <x:row r="3" spans="1:23">
      <x:c r="A3" s="2" t="s">
        <x:v>16</x:v>
      </x:c>
      <x:c r="B3" s="2">
        <x:v>27</x:v>
      </x:c>
      <x:c r="C3" s="2">
        <x:v>11</x:v>
      </x:c>
      <x:c r="D3" s="2">
        <x:v>0</x:v>
      </x:c>
      <x:c r="E3">
        <x:f>SUM(B3:D3)</x:f>
        <x:v>38</x:v>
      </x:c>
      <x:c r="G3" t="s">
        <x:v>4</x:v>
      </x:c>
      <x:c r="H3" s="1">
        <x:f>B3/E3*100</x:f>
        <x:v>71.05263157894737</x:v>
      </x:c>
      <x:c r="I3" t="s">
        <x:v>11</x:v>
      </x:c>
      <x:c r="J3" t="str">
        <x:f>$A$3&amp;"에"</x:f>
        <x:v>가격에</x:v>
      </x:c>
      <x:c r="K3" t="s">
        <x:v>6</x:v>
      </x:c>
      <x:c r="M3" t="s">
        <x:v>4</x:v>
      </x:c>
      <x:c r="N3" s="1">
        <x:f>C3/E3*100</x:f>
        <x:v>28.947368421052634</x:v>
      </x:c>
      <x:c r="O3" t="s">
        <x:v>11</x:v>
      </x:c>
      <x:c r="P3" t="str">
        <x:f>$A$3&amp;"에"</x:f>
        <x:v>가격에</x:v>
      </x:c>
      <x:c r="Q3" t="s">
        <x:v>5</x:v>
      </x:c>
      <x:c r="S3" s="3" t="s">
        <x:v>4</x:v>
      </x:c>
      <x:c r="T3" s="1">
        <x:f>D3/E3*100</x:f>
        <x:v>0</x:v>
      </x:c>
      <x:c r="U3" s="3" t="s">
        <x:v>11</x:v>
      </x:c>
      <x:c r="V3" s="3" t="str">
        <x:f>$A$3&amp;"에"</x:f>
        <x:v>가격에</x:v>
      </x:c>
      <x:c r="W3" s="3" t="s">
        <x:v>7</x:v>
      </x:c>
    </x:row>
    <x:row r="4" spans="1:23">
      <x:c r="A4" s="2" t="s">
        <x:v>8</x:v>
      </x:c>
      <x:c r="B4" s="2">
        <x:v>67</x:v>
      </x:c>
      <x:c r="C4" s="2">
        <x:v>26</x:v>
      </x:c>
      <x:c r="D4" s="2">
        <x:v>5</x:v>
      </x:c>
      <x:c r="E4">
        <x:f t="shared" ref="E4:E10" si="0">SUM(B4:D4)</x:f>
        <x:v>98</x:v>
      </x:c>
      <x:c r="G4" t="s">
        <x:v>4</x:v>
      </x:c>
      <x:c r="H4" s="1">
        <x:f t="shared" ref="H4:H9" si="1">B4/E4*100</x:f>
        <x:v>68.367346938775512</x:v>
      </x:c>
      <x:c r="I4" t="s">
        <x:v>11</x:v>
      </x:c>
      <x:c r="J4" t="str">
        <x:f>$A4&amp;"에"</x:f>
        <x:v>사용감/착용감에</x:v>
      </x:c>
      <x:c r="K4" t="s">
        <x:v>6</x:v>
      </x:c>
      <x:c r="M4" t="s">
        <x:v>4</x:v>
      </x:c>
      <x:c r="N4" s="1">
        <x:f t="shared" ref="N4:N9" si="2">C4/E4*100</x:f>
        <x:v>26.530612244897959</x:v>
      </x:c>
      <x:c r="O4" t="s">
        <x:v>11</x:v>
      </x:c>
      <x:c r="P4" t="str">
        <x:f>$A4&amp;"에"</x:f>
        <x:v>사용감/착용감에</x:v>
      </x:c>
      <x:c r="Q4" t="s">
        <x:v>5</x:v>
      </x:c>
      <x:c r="S4" s="3" t="s">
        <x:v>4</x:v>
      </x:c>
      <x:c r="T4" s="1">
        <x:f t="shared" ref="T4:T9" si="3">D4/E4*100</x:f>
        <x:v>5.1020408163265305</x:v>
      </x:c>
      <x:c r="U4" s="3" t="s">
        <x:v>11</x:v>
      </x:c>
      <x:c r="V4" s="3" t="str">
        <x:f>$A4&amp;"에"</x:f>
        <x:v>사용감/착용감에</x:v>
      </x:c>
      <x:c r="W4" s="3" t="s">
        <x:v>7</x:v>
      </x:c>
    </x:row>
    <x:row r="5" spans="1:23">
      <x:c r="A5" s="2" t="s">
        <x:v>21</x:v>
      </x:c>
      <x:c r="B5" s="2">
        <x:v>9</x:v>
      </x:c>
      <x:c r="C5" s="2">
        <x:v>6</x:v>
      </x:c>
      <x:c r="D5" s="2">
        <x:v>0</x:v>
      </x:c>
      <x:c r="E5">
        <x:f t="shared" si="0"/>
        <x:v>15</x:v>
      </x:c>
      <x:c r="G5" t="s">
        <x:v>4</x:v>
      </x:c>
      <x:c r="H5" s="1">
        <x:f t="shared" si="1"/>
        <x:v>60</x:v>
      </x:c>
      <x:c r="I5" t="s">
        <x:v>11</x:v>
      </x:c>
      <x:c r="J5" t="str">
        <x:f t="shared" ref="J5:J9" si="4">$A5&amp;"에"</x:f>
        <x:v>사이즈/무게/개수에</x:v>
      </x:c>
      <x:c r="K5" t="s">
        <x:v>6</x:v>
      </x:c>
      <x:c r="M5" t="s">
        <x:v>4</x:v>
      </x:c>
      <x:c r="N5" s="1">
        <x:f t="shared" si="2"/>
        <x:v>40</x:v>
      </x:c>
      <x:c r="O5" t="s">
        <x:v>11</x:v>
      </x:c>
      <x:c r="P5" t="str">
        <x:f t="shared" ref="P5:P9" si="5">$A5&amp;"에"</x:f>
        <x:v>사이즈/무게/개수에</x:v>
      </x:c>
      <x:c r="Q5" t="s">
        <x:v>5</x:v>
      </x:c>
      <x:c r="S5" s="3" t="s">
        <x:v>4</x:v>
      </x:c>
      <x:c r="T5" s="1">
        <x:f t="shared" si="3"/>
        <x:v>0</x:v>
      </x:c>
      <x:c r="U5" s="3" t="s">
        <x:v>11</x:v>
      </x:c>
      <x:c r="V5" s="3" t="str">
        <x:f t="shared" ref="V5:V9" si="6">$A5&amp;"에"</x:f>
        <x:v>사이즈/무게/개수에</x:v>
      </x:c>
      <x:c r="W5" s="3" t="s">
        <x:v>7</x:v>
      </x:c>
    </x:row>
    <x:row r="6" spans="1:23">
      <x:c r="A6" s="2" t="s">
        <x:v>20</x:v>
      </x:c>
      <x:c r="B6" s="2">
        <x:v>0</x:v>
      </x:c>
      <x:c r="C6" s="2">
        <x:v>1</x:v>
      </x:c>
      <x:c r="D6" s="2">
        <x:v>0</x:v>
      </x:c>
      <x:c r="E6">
        <x:f t="shared" si="0"/>
        <x:v>1</x:v>
      </x:c>
      <x:c r="G6" t="s">
        <x:v>4</x:v>
      </x:c>
      <x:c r="H6" s="1">
        <x:f>B6/E6*100</x:f>
        <x:v>0</x:v>
      </x:c>
      <x:c r="I6" t="s">
        <x:v>11</x:v>
      </x:c>
      <x:c r="J6" t="str">
        <x:f t="shared" si="4"/>
        <x:v>제조/유통/서비스에</x:v>
      </x:c>
      <x:c r="K6" t="s">
        <x:v>6</x:v>
      </x:c>
      <x:c r="M6" t="s">
        <x:v>4</x:v>
      </x:c>
      <x:c r="N6" s="1">
        <x:f t="shared" si="2"/>
        <x:v>100</x:v>
      </x:c>
      <x:c r="O6" t="s">
        <x:v>11</x:v>
      </x:c>
      <x:c r="P6" t="str">
        <x:f t="shared" si="5"/>
        <x:v>제조/유통/서비스에</x:v>
      </x:c>
      <x:c r="Q6" t="s">
        <x:v>5</x:v>
      </x:c>
      <x:c r="S6" s="3" t="s">
        <x:v>4</x:v>
      </x:c>
      <x:c r="T6" s="1">
        <x:f t="shared" si="3"/>
        <x:v>0</x:v>
      </x:c>
      <x:c r="U6" s="3" t="s">
        <x:v>11</x:v>
      </x:c>
      <x:c r="V6" s="3" t="str">
        <x:f t="shared" si="6"/>
        <x:v>제조/유통/서비스에</x:v>
      </x:c>
      <x:c r="W6" s="3" t="s">
        <x:v>7</x:v>
      </x:c>
    </x:row>
    <x:row r="7" spans="1:23">
      <x:c r="A7" s="2" t="s">
        <x:v>3</x:v>
      </x:c>
      <x:c r="B7" s="2">
        <x:v>69</x:v>
      </x:c>
      <x:c r="C7" s="2">
        <x:v>3</x:v>
      </x:c>
      <x:c r="D7" s="2">
        <x:v>1</x:v>
      </x:c>
      <x:c r="E7">
        <x:f t="shared" si="0"/>
        <x:v>73</x:v>
      </x:c>
      <x:c r="G7" t="s">
        <x:v>4</x:v>
      </x:c>
      <x:c r="H7" s="1">
        <x:f t="shared" si="1"/>
        <x:v>94.520547945205479</x:v>
      </x:c>
      <x:c r="I7" t="s">
        <x:v>11</x:v>
      </x:c>
      <x:c r="J7" t="str">
        <x:f t="shared" si="4"/>
        <x:v>편의성/활용성에</x:v>
      </x:c>
      <x:c r="K7" t="s">
        <x:v>6</x:v>
      </x:c>
      <x:c r="M7" t="s">
        <x:v>4</x:v>
      </x:c>
      <x:c r="N7" s="1">
        <x:f t="shared" si="2"/>
        <x:v>4.10958904109589</x:v>
      </x:c>
      <x:c r="O7" t="s">
        <x:v>11</x:v>
      </x:c>
      <x:c r="P7" t="str">
        <x:f t="shared" si="5"/>
        <x:v>편의성/활용성에</x:v>
      </x:c>
      <x:c r="Q7" t="s">
        <x:v>5</x:v>
      </x:c>
      <x:c r="S7" s="3" t="s">
        <x:v>4</x:v>
      </x:c>
      <x:c r="T7" s="1">
        <x:f t="shared" si="3"/>
        <x:v>1.3698630136986301</x:v>
      </x:c>
      <x:c r="U7" s="3" t="s">
        <x:v>11</x:v>
      </x:c>
      <x:c r="V7" s="3" t="str">
        <x:f t="shared" si="6"/>
        <x:v>편의성/활용성에</x:v>
      </x:c>
      <x:c r="W7" s="3" t="s">
        <x:v>7</x:v>
      </x:c>
    </x:row>
    <x:row r="8" spans="1:23">
      <x:c r="A8" s="2" t="s">
        <x:v>18</x:v>
      </x:c>
      <x:c r="B8" s="2">
        <x:v>68</x:v>
      </x:c>
      <x:c r="C8" s="2">
        <x:v>21</x:v>
      </x:c>
      <x:c r="D8" s="2">
        <x:v>1</x:v>
      </x:c>
      <x:c r="E8">
        <x:f t="shared" si="0"/>
        <x:v>90</x:v>
      </x:c>
      <x:c r="G8" t="s">
        <x:v>4</x:v>
      </x:c>
      <x:c r="H8" s="1">
        <x:f t="shared" si="1"/>
        <x:v>75.555555555555557</x:v>
      </x:c>
      <x:c r="I8" t="s">
        <x:v>11</x:v>
      </x:c>
      <x:c r="J8" t="str">
        <x:f t="shared" si="4"/>
        <x:v>품질/디자인/구성에</x:v>
      </x:c>
      <x:c r="K8" t="s">
        <x:v>6</x:v>
      </x:c>
      <x:c r="M8" t="s">
        <x:v>4</x:v>
      </x:c>
      <x:c r="N8" s="1">
        <x:f t="shared" si="2"/>
        <x:v>23.333333333333332</x:v>
      </x:c>
      <x:c r="O8" t="s">
        <x:v>11</x:v>
      </x:c>
      <x:c r="P8" t="str">
        <x:f t="shared" si="5"/>
        <x:v>품질/디자인/구성에</x:v>
      </x:c>
      <x:c r="Q8" t="s">
        <x:v>5</x:v>
      </x:c>
      <x:c r="S8" s="3" t="s">
        <x:v>4</x:v>
      </x:c>
      <x:c r="T8" s="1">
        <x:f t="shared" si="3"/>
        <x:v>1.1111111111111112</x:v>
      </x:c>
      <x:c r="U8" s="3" t="s">
        <x:v>11</x:v>
      </x:c>
      <x:c r="V8" s="3" t="str">
        <x:f t="shared" si="6"/>
        <x:v>품질/디자인/구성에</x:v>
      </x:c>
      <x:c r="W8" s="3" t="s">
        <x:v>7</x:v>
      </x:c>
    </x:row>
    <x:row r="9" spans="1:23">
      <x:c r="A9" s="2" t="s">
        <x:v>19</x:v>
      </x:c>
      <x:c r="B9" s="2">
        <x:v>165</x:v>
      </x:c>
      <x:c r="C9" s="2">
        <x:v>21</x:v>
      </x:c>
      <x:c r="D9" s="2">
        <x:v>4</x:v>
      </x:c>
      <x:c r="E9">
        <x:f t="shared" si="0"/>
        <x:v>190</x:v>
      </x:c>
      <x:c r="G9" t="s">
        <x:v>4</x:v>
      </x:c>
      <x:c r="H9" s="1">
        <x:f t="shared" si="1"/>
        <x:v>86.842105263157904</x:v>
      </x:c>
      <x:c r="I9" t="s">
        <x:v>11</x:v>
      </x:c>
      <x:c r="J9" t="str">
        <x:f t="shared" si="4"/>
        <x:v>효과/성능/기능에</x:v>
      </x:c>
      <x:c r="K9" t="s">
        <x:v>6</x:v>
      </x:c>
      <x:c r="M9" t="s">
        <x:v>4</x:v>
      </x:c>
      <x:c r="N9" s="1">
        <x:f t="shared" si="2"/>
        <x:v>11.052631578947368</x:v>
      </x:c>
      <x:c r="O9" t="s">
        <x:v>11</x:v>
      </x:c>
      <x:c r="P9" t="str">
        <x:f t="shared" si="5"/>
        <x:v>효과/성능/기능에</x:v>
      </x:c>
      <x:c r="Q9" t="s">
        <x:v>5</x:v>
      </x:c>
      <x:c r="S9" s="3" t="s">
        <x:v>4</x:v>
      </x:c>
      <x:c r="T9" s="1">
        <x:f t="shared" si="3"/>
        <x:v>2.1052631578947367</x:v>
      </x:c>
      <x:c r="U9" s="3" t="s">
        <x:v>11</x:v>
      </x:c>
      <x:c r="V9" s="3" t="str">
        <x:f t="shared" si="6"/>
        <x:v>효과/성능/기능에</x:v>
      </x:c>
      <x:c r="W9" s="3" t="s">
        <x:v>7</x:v>
      </x:c>
    </x:row>
    <x:row r="10" spans="1:5">
      <x:c r="A10" t="s">
        <x:v>15</x:v>
      </x:c>
      <x:c r="B10" s="2">
        <x:v>4</x:v>
      </x:c>
      <x:c r="C10" s="2">
        <x:v>1</x:v>
      </x:c>
      <x:c r="D10" s="2">
        <x:v>0</x:v>
      </x:c>
      <x:c r="E10">
        <x:f t="shared" si="0"/>
        <x:v>5</x:v>
      </x:c>
    </x:row>
    <x:row r="11" spans="1:5">
      <x:c r="A11" t="s">
        <x:v>14</x:v>
      </x:c>
      <x:c r="B11">
        <x:f>SUM(B3:B10)</x:f>
        <x:v>409</x:v>
      </x:c>
      <x:c r="C11">
        <x:f t="shared" ref="C11:D11" si="7">SUM(C3:C10)</x:f>
        <x:v>90</x:v>
      </x:c>
      <x:c r="D11">
        <x:f t="shared" si="7"/>
        <x:v>11</x:v>
      </x:c>
      <x:c r="E11">
        <x:f>SUM(E3:E10)</x:f>
        <x:v>510</x:v>
      </x:c>
    </x:row>
    <x:row r="29" spans="1:1">
      <x:c r="A29" s="3"/>
    </x:row>
  </x:sheetData>
  <x:mergeCells count="1">
    <x:mergeCell ref="A1:P1"/>
  </x:mergeCells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  <x:drawing r:id="rId1"/>
</x:worksheet>
</file>

<file path=xl/worksheets/sheet2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8"/>
  <x:dimension ref="A1:W29"/>
  <x:sheetViews>
    <x:sheetView topLeftCell="A1" zoomScaleNormal="100" zoomScaleSheetLayoutView="100" workbookViewId="0">
      <x:selection activeCell="B3" activeCellId="0" sqref="B3:D10"/>
    </x:sheetView>
  </x:sheetViews>
  <x:sheetFormatPr defaultColWidth="8.66015625" defaultRowHeight="16.39999999999999857891"/>
  <x:cols>
    <x:col min="1" max="1" width="15.51953125" bestFit="1" customWidth="1"/>
    <x:col min="2" max="2" width="8.66015625" bestFit="1" customWidth="1"/>
    <x:col min="5" max="5" width="8.66015625" bestFit="1" customWidth="1"/>
    <x:col min="6" max="6" width="1.74609375" customWidth="1"/>
    <x:col min="7" max="7" width="12.8203125" bestFit="1" customWidth="1"/>
    <x:col min="8" max="9" width="5.484375" bestFit="1" customWidth="1"/>
    <x:col min="10" max="10" width="17.37890625" bestFit="1" customWidth="1"/>
    <x:col min="11" max="11" width="12.56640625" bestFit="1" customWidth="1"/>
    <x:col min="12" max="12" width="1.81640625" customWidth="1"/>
    <x:col min="13" max="13" width="12.8203125" bestFit="1" customWidth="1"/>
    <x:col min="14" max="14" width="5.484375" bestFit="1" customWidth="1"/>
    <x:col min="15" max="15" width="5.0625" bestFit="1" customWidth="1"/>
    <x:col min="16" max="16" width="17.37890625" bestFit="1" customWidth="1"/>
    <x:col min="17" max="17" width="12.56640625" bestFit="1" customWidth="1"/>
    <x:col min="18" max="18" width="1.49609375" customWidth="1"/>
    <x:col min="19" max="19" width="12.8203125" bestFit="1" customWidth="1"/>
    <x:col min="20" max="20" width="4.46875" bestFit="1" customWidth="1"/>
    <x:col min="21" max="21" width="5.0625" bestFit="1" customWidth="1"/>
    <x:col min="22" max="22" width="17.37890625" bestFit="1" customWidth="1"/>
    <x:col min="23" max="23" width="12.56640625" bestFit="1" customWidth="1"/>
  </x:cols>
  <x:sheetData>
    <x:row r="1" spans="1:17" ht="66.5" customHeight="1">
      <x:c r="A1" s="12" t="s">
        <x:v>31</x:v>
      </x:c>
      <x:c r="B1" s="13"/>
      <x:c r="C1" s="13"/>
      <x:c r="D1" s="13"/>
      <x:c r="E1" s="13"/>
      <x:c r="F1" s="13"/>
      <x:c r="G1" s="13"/>
      <x:c r="H1" s="14"/>
      <x:c r="I1" s="14"/>
      <x:c r="J1" s="14"/>
      <x:c r="K1" s="14"/>
      <x:c r="L1" s="14"/>
      <x:c r="M1" s="14"/>
      <x:c r="N1" s="13"/>
      <x:c r="O1" s="13"/>
      <x:c r="P1" s="13"/>
      <x:c r="Q1" s="4" t="s">
        <x:v>17</x:v>
      </x:c>
    </x:row>
    <x:row r="2" spans="1:14">
      <x:c r="A2" t="s">
        <x:v>2</x:v>
      </x:c>
      <x:c r="B2" t="s">
        <x:v>9</x:v>
      </x:c>
      <x:c r="C2" t="s">
        <x:v>13</x:v>
      </x:c>
      <x:c r="D2" t="s">
        <x:v>12</x:v>
      </x:c>
      <x:c r="E2" t="s">
        <x:v>14</x:v>
      </x:c>
      <x:c r="G2" s="2"/>
      <x:c r="H2" s="2"/>
      <x:c r="I2" s="2"/>
      <x:c r="J2" s="2"/>
      <x:c r="K2" s="2"/>
      <x:c r="L2" s="2"/>
      <x:c r="M2" s="2"/>
      <x:c r="N2" s="3"/>
    </x:row>
    <x:row r="3" spans="1:23">
      <x:c r="A3" s="2" t="s">
        <x:v>16</x:v>
      </x:c>
      <x:c r="B3" s="2">
        <x:v>64</x:v>
      </x:c>
      <x:c r="C3" s="2">
        <x:v>15</x:v>
      </x:c>
      <x:c r="D3" s="2">
        <x:v>0</x:v>
      </x:c>
      <x:c r="E3">
        <x:f>SUM(B3:D3)</x:f>
        <x:v>79</x:v>
      </x:c>
      <x:c r="G3" t="s">
        <x:v>4</x:v>
      </x:c>
      <x:c r="H3" s="1">
        <x:f>B3/E3*100</x:f>
        <x:v>81.012658227848107</x:v>
      </x:c>
      <x:c r="I3" t="s">
        <x:v>11</x:v>
      </x:c>
      <x:c r="J3" t="str">
        <x:f>$A$3&amp;"에"</x:f>
        <x:v>가격에</x:v>
      </x:c>
      <x:c r="K3" t="s">
        <x:v>6</x:v>
      </x:c>
      <x:c r="M3" t="s">
        <x:v>4</x:v>
      </x:c>
      <x:c r="N3" s="1">
        <x:f>C3/E3*100</x:f>
        <x:v>18.9873417721519</x:v>
      </x:c>
      <x:c r="O3" t="s">
        <x:v>11</x:v>
      </x:c>
      <x:c r="P3" t="str">
        <x:f>$A$3&amp;"에"</x:f>
        <x:v>가격에</x:v>
      </x:c>
      <x:c r="Q3" t="s">
        <x:v>5</x:v>
      </x:c>
      <x:c r="S3" s="3" t="s">
        <x:v>4</x:v>
      </x:c>
      <x:c r="T3" s="1">
        <x:f>D3/E3*100</x:f>
        <x:v>0</x:v>
      </x:c>
      <x:c r="U3" s="3" t="s">
        <x:v>11</x:v>
      </x:c>
      <x:c r="V3" s="3" t="str">
        <x:f>$A$3&amp;"에"</x:f>
        <x:v>가격에</x:v>
      </x:c>
      <x:c r="W3" s="3" t="s">
        <x:v>7</x:v>
      </x:c>
    </x:row>
    <x:row r="4" spans="1:23">
      <x:c r="A4" s="2" t="s">
        <x:v>8</x:v>
      </x:c>
      <x:c r="B4" s="2">
        <x:v>90</x:v>
      </x:c>
      <x:c r="C4" s="2">
        <x:v>35</x:v>
      </x:c>
      <x:c r="D4" s="2">
        <x:v>4</x:v>
      </x:c>
      <x:c r="E4">
        <x:f t="shared" ref="E4:E10" si="0">SUM(B4:D4)</x:f>
        <x:v>129</x:v>
      </x:c>
      <x:c r="G4" t="s">
        <x:v>4</x:v>
      </x:c>
      <x:c r="H4" s="1">
        <x:f t="shared" ref="H4:H9" si="1">B4/E4*100</x:f>
        <x:v>69.767441860465112</x:v>
      </x:c>
      <x:c r="I4" t="s">
        <x:v>11</x:v>
      </x:c>
      <x:c r="J4" t="str">
        <x:f>$A4&amp;"에"</x:f>
        <x:v>사용감/착용감에</x:v>
      </x:c>
      <x:c r="K4" t="s">
        <x:v>6</x:v>
      </x:c>
      <x:c r="M4" t="s">
        <x:v>4</x:v>
      </x:c>
      <x:c r="N4" s="1">
        <x:f t="shared" ref="N4:N9" si="2">C4/E4*100</x:f>
        <x:v>27.131782945736433</x:v>
      </x:c>
      <x:c r="O4" t="s">
        <x:v>11</x:v>
      </x:c>
      <x:c r="P4" t="str">
        <x:f>$A4&amp;"에"</x:f>
        <x:v>사용감/착용감에</x:v>
      </x:c>
      <x:c r="Q4" t="s">
        <x:v>5</x:v>
      </x:c>
      <x:c r="S4" s="3" t="s">
        <x:v>4</x:v>
      </x:c>
      <x:c r="T4" s="1">
        <x:f t="shared" ref="T4:T9" si="3">D4/E4*100</x:f>
        <x:v>3.1007751937984498</x:v>
      </x:c>
      <x:c r="U4" s="3" t="s">
        <x:v>11</x:v>
      </x:c>
      <x:c r="V4" s="3" t="str">
        <x:f>$A4&amp;"에"</x:f>
        <x:v>사용감/착용감에</x:v>
      </x:c>
      <x:c r="W4" s="3" t="s">
        <x:v>7</x:v>
      </x:c>
    </x:row>
    <x:row r="5" spans="1:23">
      <x:c r="A5" s="2" t="s">
        <x:v>21</x:v>
      </x:c>
      <x:c r="B5" s="2">
        <x:v>15</x:v>
      </x:c>
      <x:c r="C5" s="2">
        <x:v>5</x:v>
      </x:c>
      <x:c r="D5" s="2">
        <x:v>1</x:v>
      </x:c>
      <x:c r="E5">
        <x:f t="shared" si="0"/>
        <x:v>21</x:v>
      </x:c>
      <x:c r="G5" t="s">
        <x:v>4</x:v>
      </x:c>
      <x:c r="H5" s="1">
        <x:f t="shared" si="1"/>
        <x:v>71.428571428571431</x:v>
      </x:c>
      <x:c r="I5" t="s">
        <x:v>11</x:v>
      </x:c>
      <x:c r="J5" t="str">
        <x:f t="shared" ref="J5:J9" si="4">$A5&amp;"에"</x:f>
        <x:v>사이즈/무게/개수에</x:v>
      </x:c>
      <x:c r="K5" t="s">
        <x:v>6</x:v>
      </x:c>
      <x:c r="M5" t="s">
        <x:v>4</x:v>
      </x:c>
      <x:c r="N5" s="1">
        <x:f t="shared" si="2"/>
        <x:v>23.809523809523807</x:v>
      </x:c>
      <x:c r="O5" t="s">
        <x:v>11</x:v>
      </x:c>
      <x:c r="P5" t="str">
        <x:f t="shared" ref="P5:P9" si="5">$A5&amp;"에"</x:f>
        <x:v>사이즈/무게/개수에</x:v>
      </x:c>
      <x:c r="Q5" t="s">
        <x:v>5</x:v>
      </x:c>
      <x:c r="S5" s="3" t="s">
        <x:v>4</x:v>
      </x:c>
      <x:c r="T5" s="1">
        <x:f t="shared" si="3"/>
        <x:v>4.7619047619047619</x:v>
      </x:c>
      <x:c r="U5" s="3" t="s">
        <x:v>11</x:v>
      </x:c>
      <x:c r="V5" s="3" t="str">
        <x:f t="shared" ref="V5:V9" si="6">$A5&amp;"에"</x:f>
        <x:v>사이즈/무게/개수에</x:v>
      </x:c>
      <x:c r="W5" s="3" t="s">
        <x:v>7</x:v>
      </x:c>
    </x:row>
    <x:row r="6" spans="1:23">
      <x:c r="A6" s="2" t="s">
        <x:v>20</x:v>
      </x:c>
      <x:c r="B6" s="2">
        <x:v>1</x:v>
      </x:c>
      <x:c r="C6" s="2">
        <x:v>0</x:v>
      </x:c>
      <x:c r="D6" s="2">
        <x:v>0</x:v>
      </x:c>
      <x:c r="E6">
        <x:f t="shared" si="0"/>
        <x:v>1</x:v>
      </x:c>
      <x:c r="G6" t="s">
        <x:v>4</x:v>
      </x:c>
      <x:c r="H6" s="1">
        <x:f>B6/E6*100</x:f>
        <x:v>100</x:v>
      </x:c>
      <x:c r="I6" t="s">
        <x:v>11</x:v>
      </x:c>
      <x:c r="J6" t="str">
        <x:f t="shared" si="4"/>
        <x:v>제조/유통/서비스에</x:v>
      </x:c>
      <x:c r="K6" t="s">
        <x:v>6</x:v>
      </x:c>
      <x:c r="M6" t="s">
        <x:v>4</x:v>
      </x:c>
      <x:c r="N6" s="1">
        <x:f t="shared" si="2"/>
        <x:v>0</x:v>
      </x:c>
      <x:c r="O6" t="s">
        <x:v>11</x:v>
      </x:c>
      <x:c r="P6" t="str">
        <x:f t="shared" si="5"/>
        <x:v>제조/유통/서비스에</x:v>
      </x:c>
      <x:c r="Q6" t="s">
        <x:v>5</x:v>
      </x:c>
      <x:c r="S6" s="3" t="s">
        <x:v>4</x:v>
      </x:c>
      <x:c r="T6" s="1">
        <x:f t="shared" si="3"/>
        <x:v>0</x:v>
      </x:c>
      <x:c r="U6" s="3" t="s">
        <x:v>11</x:v>
      </x:c>
      <x:c r="V6" s="3" t="str">
        <x:f t="shared" si="6"/>
        <x:v>제조/유통/서비스에</x:v>
      </x:c>
      <x:c r="W6" s="3" t="s">
        <x:v>7</x:v>
      </x:c>
    </x:row>
    <x:row r="7" spans="1:23">
      <x:c r="A7" s="2" t="s">
        <x:v>3</x:v>
      </x:c>
      <x:c r="B7" s="2">
        <x:v>111</x:v>
      </x:c>
      <x:c r="C7" s="2">
        <x:v>2</x:v>
      </x:c>
      <x:c r="D7" s="2">
        <x:v>0</x:v>
      </x:c>
      <x:c r="E7">
        <x:f t="shared" si="0"/>
        <x:v>113</x:v>
      </x:c>
      <x:c r="G7" t="s">
        <x:v>4</x:v>
      </x:c>
      <x:c r="H7" s="1">
        <x:f t="shared" si="1"/>
        <x:v>98.230088495575217</x:v>
      </x:c>
      <x:c r="I7" t="s">
        <x:v>11</x:v>
      </x:c>
      <x:c r="J7" t="str">
        <x:f t="shared" si="4"/>
        <x:v>편의성/활용성에</x:v>
      </x:c>
      <x:c r="K7" t="s">
        <x:v>6</x:v>
      </x:c>
      <x:c r="M7" t="s">
        <x:v>4</x:v>
      </x:c>
      <x:c r="N7" s="1">
        <x:f t="shared" si="2"/>
        <x:v>1.7699115044247788</x:v>
      </x:c>
      <x:c r="O7" t="s">
        <x:v>11</x:v>
      </x:c>
      <x:c r="P7" t="str">
        <x:f t="shared" si="5"/>
        <x:v>편의성/활용성에</x:v>
      </x:c>
      <x:c r="Q7" t="s">
        <x:v>5</x:v>
      </x:c>
      <x:c r="S7" s="3" t="s">
        <x:v>4</x:v>
      </x:c>
      <x:c r="T7" s="1">
        <x:f t="shared" si="3"/>
        <x:v>0</x:v>
      </x:c>
      <x:c r="U7" s="3" t="s">
        <x:v>11</x:v>
      </x:c>
      <x:c r="V7" s="3" t="str">
        <x:f t="shared" si="6"/>
        <x:v>편의성/활용성에</x:v>
      </x:c>
      <x:c r="W7" s="3" t="s">
        <x:v>7</x:v>
      </x:c>
    </x:row>
    <x:row r="8" spans="1:23">
      <x:c r="A8" s="2" t="s">
        <x:v>18</x:v>
      </x:c>
      <x:c r="B8" s="2">
        <x:v>105</x:v>
      </x:c>
      <x:c r="C8" s="2">
        <x:v>21</x:v>
      </x:c>
      <x:c r="D8" s="2">
        <x:v>2</x:v>
      </x:c>
      <x:c r="E8">
        <x:f t="shared" si="0"/>
        <x:v>128</x:v>
      </x:c>
      <x:c r="G8" t="s">
        <x:v>4</x:v>
      </x:c>
      <x:c r="H8" s="1">
        <x:f t="shared" si="1"/>
        <x:v>82.03125</x:v>
      </x:c>
      <x:c r="I8" t="s">
        <x:v>11</x:v>
      </x:c>
      <x:c r="J8" t="str">
        <x:f t="shared" si="4"/>
        <x:v>품질/디자인/구성에</x:v>
      </x:c>
      <x:c r="K8" t="s">
        <x:v>6</x:v>
      </x:c>
      <x:c r="M8" t="s">
        <x:v>4</x:v>
      </x:c>
      <x:c r="N8" s="1">
        <x:f t="shared" si="2"/>
        <x:v>16.40625</x:v>
      </x:c>
      <x:c r="O8" t="s">
        <x:v>11</x:v>
      </x:c>
      <x:c r="P8" t="str">
        <x:f t="shared" si="5"/>
        <x:v>품질/디자인/구성에</x:v>
      </x:c>
      <x:c r="Q8" t="s">
        <x:v>5</x:v>
      </x:c>
      <x:c r="S8" s="3" t="s">
        <x:v>4</x:v>
      </x:c>
      <x:c r="T8" s="1">
        <x:f t="shared" si="3"/>
        <x:v>1.5625</x:v>
      </x:c>
      <x:c r="U8" s="3" t="s">
        <x:v>11</x:v>
      </x:c>
      <x:c r="V8" s="3" t="str">
        <x:f t="shared" si="6"/>
        <x:v>품질/디자인/구성에</x:v>
      </x:c>
      <x:c r="W8" s="3" t="s">
        <x:v>7</x:v>
      </x:c>
    </x:row>
    <x:row r="9" spans="1:23">
      <x:c r="A9" s="2" t="s">
        <x:v>19</x:v>
      </x:c>
      <x:c r="B9" s="2">
        <x:v>213</x:v>
      </x:c>
      <x:c r="C9" s="2">
        <x:v>28</x:v>
      </x:c>
      <x:c r="D9" s="2">
        <x:v>7</x:v>
      </x:c>
      <x:c r="E9">
        <x:f t="shared" si="0"/>
        <x:v>248</x:v>
      </x:c>
      <x:c r="G9" t="s">
        <x:v>4</x:v>
      </x:c>
      <x:c r="H9" s="1">
        <x:f t="shared" si="1"/>
        <x:v>85.887096774193552</x:v>
      </x:c>
      <x:c r="I9" t="s">
        <x:v>11</x:v>
      </x:c>
      <x:c r="J9" t="str">
        <x:f t="shared" si="4"/>
        <x:v>효과/성능/기능에</x:v>
      </x:c>
      <x:c r="K9" t="s">
        <x:v>6</x:v>
      </x:c>
      <x:c r="M9" t="s">
        <x:v>4</x:v>
      </x:c>
      <x:c r="N9" s="1">
        <x:f t="shared" si="2"/>
        <x:v>11.29032258064516</x:v>
      </x:c>
      <x:c r="O9" t="s">
        <x:v>11</x:v>
      </x:c>
      <x:c r="P9" t="str">
        <x:f t="shared" si="5"/>
        <x:v>효과/성능/기능에</x:v>
      </x:c>
      <x:c r="Q9" t="s">
        <x:v>5</x:v>
      </x:c>
      <x:c r="S9" s="3" t="s">
        <x:v>4</x:v>
      </x:c>
      <x:c r="T9" s="1">
        <x:f t="shared" si="3"/>
        <x:v>2.82258064516129</x:v>
      </x:c>
      <x:c r="U9" s="3" t="s">
        <x:v>11</x:v>
      </x:c>
      <x:c r="V9" s="3" t="str">
        <x:f t="shared" si="6"/>
        <x:v>효과/성능/기능에</x:v>
      </x:c>
      <x:c r="W9" s="3" t="s">
        <x:v>7</x:v>
      </x:c>
    </x:row>
    <x:row r="10" spans="1:5">
      <x:c r="A10" t="s">
        <x:v>15</x:v>
      </x:c>
      <x:c r="B10" s="2">
        <x:v>16</x:v>
      </x:c>
      <x:c r="C10" s="2">
        <x:v>4</x:v>
      </x:c>
      <x:c r="D10" s="2">
        <x:v>0</x:v>
      </x:c>
      <x:c r="E10">
        <x:f t="shared" si="0"/>
        <x:v>20</x:v>
      </x:c>
    </x:row>
    <x:row r="11" spans="1:5">
      <x:c r="A11" t="s">
        <x:v>14</x:v>
      </x:c>
      <x:c r="B11">
        <x:f>SUM(B3:B10)</x:f>
        <x:v>615</x:v>
      </x:c>
      <x:c r="C11">
        <x:f t="shared" ref="C11:D11" si="7">SUM(C3:C10)</x:f>
        <x:v>110</x:v>
      </x:c>
      <x:c r="D11">
        <x:f t="shared" si="7"/>
        <x:v>14</x:v>
      </x:c>
      <x:c r="E11">
        <x:f>SUM(E3:E10)</x:f>
        <x:v>739</x:v>
      </x:c>
    </x:row>
    <x:row r="29" spans="1:1">
      <x:c r="A29" s="3"/>
    </x:row>
  </x:sheetData>
  <x:mergeCells count="1">
    <x:mergeCell ref="A1:P1"/>
  </x:mergeCells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  <x:drawing r:id="rId1"/>
</x:worksheet>
</file>

<file path=xl/worksheets/sheet2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9"/>
  <x:dimension ref="A1:W29"/>
  <x:sheetViews>
    <x:sheetView topLeftCell="A1" zoomScaleNormal="100" zoomScaleSheetLayoutView="100" workbookViewId="0">
      <x:selection activeCell="B3" activeCellId="0" sqref="B3:D10"/>
    </x:sheetView>
  </x:sheetViews>
  <x:sheetFormatPr defaultColWidth="8.66015625" defaultRowHeight="16.39999999999999857891"/>
  <x:cols>
    <x:col min="1" max="1" width="15.51953125" bestFit="1" customWidth="1"/>
    <x:col min="2" max="2" width="8.66015625" bestFit="1" customWidth="1"/>
    <x:col min="5" max="5" width="8.66015625" bestFit="1" customWidth="1"/>
    <x:col min="6" max="6" width="1.74609375" customWidth="1"/>
    <x:col min="7" max="7" width="12.8203125" bestFit="1" customWidth="1"/>
    <x:col min="8" max="9" width="5.484375" bestFit="1" customWidth="1"/>
    <x:col min="10" max="10" width="17.37890625" bestFit="1" customWidth="1"/>
    <x:col min="11" max="11" width="12.56640625" bestFit="1" customWidth="1"/>
    <x:col min="12" max="12" width="1.81640625" customWidth="1"/>
    <x:col min="13" max="13" width="12.8203125" bestFit="1" customWidth="1"/>
    <x:col min="14" max="14" width="5.484375" bestFit="1" customWidth="1"/>
    <x:col min="15" max="15" width="5.0625" bestFit="1" customWidth="1"/>
    <x:col min="16" max="16" width="17.37890625" bestFit="1" customWidth="1"/>
    <x:col min="17" max="17" width="12.56640625" bestFit="1" customWidth="1"/>
    <x:col min="18" max="18" width="1.49609375" customWidth="1"/>
    <x:col min="19" max="19" width="12.8203125" bestFit="1" customWidth="1"/>
    <x:col min="20" max="20" width="4.46875" bestFit="1" customWidth="1"/>
    <x:col min="21" max="21" width="5.0625" bestFit="1" customWidth="1"/>
    <x:col min="22" max="22" width="17.37890625" bestFit="1" customWidth="1"/>
    <x:col min="23" max="23" width="12.56640625" bestFit="1" customWidth="1"/>
  </x:cols>
  <x:sheetData>
    <x:row r="1" spans="1:17" ht="66.5" customHeight="1">
      <x:c r="A1" s="12" t="s">
        <x:v>31</x:v>
      </x:c>
      <x:c r="B1" s="13"/>
      <x:c r="C1" s="13"/>
      <x:c r="D1" s="13"/>
      <x:c r="E1" s="13"/>
      <x:c r="F1" s="13"/>
      <x:c r="G1" s="13"/>
      <x:c r="H1" s="14"/>
      <x:c r="I1" s="14"/>
      <x:c r="J1" s="14"/>
      <x:c r="K1" s="14"/>
      <x:c r="L1" s="14"/>
      <x:c r="M1" s="14"/>
      <x:c r="N1" s="13"/>
      <x:c r="O1" s="13"/>
      <x:c r="P1" s="13"/>
      <x:c r="Q1" s="4" t="s">
        <x:v>17</x:v>
      </x:c>
    </x:row>
    <x:row r="2" spans="1:14">
      <x:c r="A2" t="s">
        <x:v>2</x:v>
      </x:c>
      <x:c r="B2" t="s">
        <x:v>9</x:v>
      </x:c>
      <x:c r="C2" t="s">
        <x:v>13</x:v>
      </x:c>
      <x:c r="D2" t="s">
        <x:v>12</x:v>
      </x:c>
      <x:c r="E2" t="s">
        <x:v>14</x:v>
      </x:c>
      <x:c r="G2" s="2"/>
      <x:c r="H2" s="2"/>
      <x:c r="I2" s="2"/>
      <x:c r="J2" s="2"/>
      <x:c r="K2" s="2"/>
      <x:c r="L2" s="2"/>
      <x:c r="M2" s="2"/>
      <x:c r="N2" s="3"/>
    </x:row>
    <x:row r="3" spans="1:23">
      <x:c r="A3" s="2" t="s">
        <x:v>16</x:v>
      </x:c>
      <x:c r="B3" s="2">
        <x:v>110</x:v>
      </x:c>
      <x:c r="C3" s="2">
        <x:v>20</x:v>
      </x:c>
      <x:c r="D3" s="2">
        <x:v>1</x:v>
      </x:c>
      <x:c r="E3">
        <x:f>SUM(B3:D3)</x:f>
        <x:v>131</x:v>
      </x:c>
      <x:c r="G3" t="s">
        <x:v>4</x:v>
      </x:c>
      <x:c r="H3" s="1">
        <x:f>B3/E3*100</x:f>
        <x:v>83.969465648854964</x:v>
      </x:c>
      <x:c r="I3" t="s">
        <x:v>11</x:v>
      </x:c>
      <x:c r="J3" t="str">
        <x:f>$A$3&amp;"에"</x:f>
        <x:v>가격에</x:v>
      </x:c>
      <x:c r="K3" t="s">
        <x:v>6</x:v>
      </x:c>
      <x:c r="M3" t="s">
        <x:v>4</x:v>
      </x:c>
      <x:c r="N3" s="1">
        <x:f>C3/E3*100</x:f>
        <x:v>15.267175572519085</x:v>
      </x:c>
      <x:c r="O3" t="s">
        <x:v>11</x:v>
      </x:c>
      <x:c r="P3" t="str">
        <x:f>$A$3&amp;"에"</x:f>
        <x:v>가격에</x:v>
      </x:c>
      <x:c r="Q3" t="s">
        <x:v>5</x:v>
      </x:c>
      <x:c r="S3" s="3" t="s">
        <x:v>4</x:v>
      </x:c>
      <x:c r="T3" s="1">
        <x:f>D3/E3*100</x:f>
        <x:v>0.76335877862595414</x:v>
      </x:c>
      <x:c r="U3" s="3" t="s">
        <x:v>11</x:v>
      </x:c>
      <x:c r="V3" s="3" t="str">
        <x:f>$A$3&amp;"에"</x:f>
        <x:v>가격에</x:v>
      </x:c>
      <x:c r="W3" s="3" t="s">
        <x:v>7</x:v>
      </x:c>
    </x:row>
    <x:row r="4" spans="1:23">
      <x:c r="A4" s="2" t="s">
        <x:v>8</x:v>
      </x:c>
      <x:c r="B4" s="2">
        <x:v>155</x:v>
      </x:c>
      <x:c r="C4" s="2">
        <x:v>57</x:v>
      </x:c>
      <x:c r="D4" s="2">
        <x:v>9</x:v>
      </x:c>
      <x:c r="E4">
        <x:f t="shared" ref="E4:E10" si="0">SUM(B4:D4)</x:f>
        <x:v>221</x:v>
      </x:c>
      <x:c r="G4" t="s">
        <x:v>4</x:v>
      </x:c>
      <x:c r="H4" s="1">
        <x:f t="shared" ref="H4:H9" si="1">B4/E4*100</x:f>
        <x:v>70.135746606334834</x:v>
      </x:c>
      <x:c r="I4" t="s">
        <x:v>11</x:v>
      </x:c>
      <x:c r="J4" t="str">
        <x:f>$A4&amp;"에"</x:f>
        <x:v>사용감/착용감에</x:v>
      </x:c>
      <x:c r="K4" t="s">
        <x:v>6</x:v>
      </x:c>
      <x:c r="M4" t="s">
        <x:v>4</x:v>
      </x:c>
      <x:c r="N4" s="1">
        <x:f t="shared" ref="N4:N9" si="2">C4/E4*100</x:f>
        <x:v>25.791855203619914</x:v>
      </x:c>
      <x:c r="O4" t="s">
        <x:v>11</x:v>
      </x:c>
      <x:c r="P4" t="str">
        <x:f>$A4&amp;"에"</x:f>
        <x:v>사용감/착용감에</x:v>
      </x:c>
      <x:c r="Q4" t="s">
        <x:v>5</x:v>
      </x:c>
      <x:c r="S4" s="3" t="s">
        <x:v>4</x:v>
      </x:c>
      <x:c r="T4" s="1">
        <x:f t="shared" ref="T4:T9" si="3">D4/E4*100</x:f>
        <x:v>4.0723981900452486</x:v>
      </x:c>
      <x:c r="U4" s="3" t="s">
        <x:v>11</x:v>
      </x:c>
      <x:c r="V4" s="3" t="str">
        <x:f>$A4&amp;"에"</x:f>
        <x:v>사용감/착용감에</x:v>
      </x:c>
      <x:c r="W4" s="3" t="s">
        <x:v>7</x:v>
      </x:c>
    </x:row>
    <x:row r="5" spans="1:23">
      <x:c r="A5" s="2" t="s">
        <x:v>21</x:v>
      </x:c>
      <x:c r="B5" s="2">
        <x:v>28</x:v>
      </x:c>
      <x:c r="C5" s="2">
        <x:v>11</x:v>
      </x:c>
      <x:c r="D5" s="2">
        <x:v>1</x:v>
      </x:c>
      <x:c r="E5">
        <x:f t="shared" si="0"/>
        <x:v>40</x:v>
      </x:c>
      <x:c r="G5" t="s">
        <x:v>4</x:v>
      </x:c>
      <x:c r="H5" s="1">
        <x:f t="shared" si="1"/>
        <x:v>70</x:v>
      </x:c>
      <x:c r="I5" t="s">
        <x:v>11</x:v>
      </x:c>
      <x:c r="J5" t="str">
        <x:f t="shared" ref="J5:J9" si="4">$A5&amp;"에"</x:f>
        <x:v>사이즈/무게/개수에</x:v>
      </x:c>
      <x:c r="K5" t="s">
        <x:v>6</x:v>
      </x:c>
      <x:c r="M5" t="s">
        <x:v>4</x:v>
      </x:c>
      <x:c r="N5" s="1">
        <x:f t="shared" si="2"/>
        <x:v>27.500000000000004</x:v>
      </x:c>
      <x:c r="O5" t="s">
        <x:v>11</x:v>
      </x:c>
      <x:c r="P5" t="str">
        <x:f t="shared" ref="P5:P9" si="5">$A5&amp;"에"</x:f>
        <x:v>사이즈/무게/개수에</x:v>
      </x:c>
      <x:c r="Q5" t="s">
        <x:v>5</x:v>
      </x:c>
      <x:c r="S5" s="3" t="s">
        <x:v>4</x:v>
      </x:c>
      <x:c r="T5" s="1">
        <x:f t="shared" si="3"/>
        <x:v>2.5</x:v>
      </x:c>
      <x:c r="U5" s="3" t="s">
        <x:v>11</x:v>
      </x:c>
      <x:c r="V5" s="3" t="str">
        <x:f t="shared" ref="V5:V9" si="6">$A5&amp;"에"</x:f>
        <x:v>사이즈/무게/개수에</x:v>
      </x:c>
      <x:c r="W5" s="3" t="s">
        <x:v>7</x:v>
      </x:c>
    </x:row>
    <x:row r="6" spans="1:23">
      <x:c r="A6" s="2" t="s">
        <x:v>20</x:v>
      </x:c>
      <x:c r="B6" s="2">
        <x:v>1</x:v>
      </x:c>
      <x:c r="C6" s="2">
        <x:v>0</x:v>
      </x:c>
      <x:c r="D6" s="2">
        <x:v>0</x:v>
      </x:c>
      <x:c r="E6">
        <x:f t="shared" si="0"/>
        <x:v>1</x:v>
      </x:c>
      <x:c r="G6" t="s">
        <x:v>4</x:v>
      </x:c>
      <x:c r="H6" s="1">
        <x:f>B6/E6*100</x:f>
        <x:v>100</x:v>
      </x:c>
      <x:c r="I6" t="s">
        <x:v>11</x:v>
      </x:c>
      <x:c r="J6" t="str">
        <x:f t="shared" si="4"/>
        <x:v>제조/유통/서비스에</x:v>
      </x:c>
      <x:c r="K6" t="s">
        <x:v>6</x:v>
      </x:c>
      <x:c r="M6" t="s">
        <x:v>4</x:v>
      </x:c>
      <x:c r="N6" s="1">
        <x:f t="shared" si="2"/>
        <x:v>0</x:v>
      </x:c>
      <x:c r="O6" t="s">
        <x:v>11</x:v>
      </x:c>
      <x:c r="P6" t="str">
        <x:f t="shared" si="5"/>
        <x:v>제조/유통/서비스에</x:v>
      </x:c>
      <x:c r="Q6" t="s">
        <x:v>5</x:v>
      </x:c>
      <x:c r="S6" s="3" t="s">
        <x:v>4</x:v>
      </x:c>
      <x:c r="T6" s="1">
        <x:f t="shared" si="3"/>
        <x:v>0</x:v>
      </x:c>
      <x:c r="U6" s="3" t="s">
        <x:v>11</x:v>
      </x:c>
      <x:c r="V6" s="3" t="str">
        <x:f t="shared" si="6"/>
        <x:v>제조/유통/서비스에</x:v>
      </x:c>
      <x:c r="W6" s="3" t="s">
        <x:v>7</x:v>
      </x:c>
    </x:row>
    <x:row r="7" spans="1:23">
      <x:c r="A7" s="2" t="s">
        <x:v>3</x:v>
      </x:c>
      <x:c r="B7" s="2">
        <x:v>170</x:v>
      </x:c>
      <x:c r="C7" s="2">
        <x:v>17</x:v>
      </x:c>
      <x:c r="D7" s="2">
        <x:v>3</x:v>
      </x:c>
      <x:c r="E7">
        <x:f t="shared" si="0"/>
        <x:v>190</x:v>
      </x:c>
      <x:c r="G7" t="s">
        <x:v>4</x:v>
      </x:c>
      <x:c r="H7" s="1">
        <x:f t="shared" si="1"/>
        <x:v>89.473684210526315</x:v>
      </x:c>
      <x:c r="I7" t="s">
        <x:v>11</x:v>
      </x:c>
      <x:c r="J7" t="str">
        <x:f t="shared" si="4"/>
        <x:v>편의성/활용성에</x:v>
      </x:c>
      <x:c r="K7" t="s">
        <x:v>6</x:v>
      </x:c>
      <x:c r="M7" t="s">
        <x:v>4</x:v>
      </x:c>
      <x:c r="N7" s="1">
        <x:f t="shared" si="2"/>
        <x:v>8.9473684210526319</x:v>
      </x:c>
      <x:c r="O7" t="s">
        <x:v>11</x:v>
      </x:c>
      <x:c r="P7" t="str">
        <x:f t="shared" si="5"/>
        <x:v>편의성/활용성에</x:v>
      </x:c>
      <x:c r="Q7" t="s">
        <x:v>5</x:v>
      </x:c>
      <x:c r="S7" s="3" t="s">
        <x:v>4</x:v>
      </x:c>
      <x:c r="T7" s="1">
        <x:f t="shared" si="3"/>
        <x:v>1.5789473684210527</x:v>
      </x:c>
      <x:c r="U7" s="3" t="s">
        <x:v>11</x:v>
      </x:c>
      <x:c r="V7" s="3" t="str">
        <x:f t="shared" si="6"/>
        <x:v>편의성/활용성에</x:v>
      </x:c>
      <x:c r="W7" s="3" t="s">
        <x:v>7</x:v>
      </x:c>
    </x:row>
    <x:row r="8" spans="1:23">
      <x:c r="A8" s="2" t="s">
        <x:v>18</x:v>
      </x:c>
      <x:c r="B8" s="2">
        <x:v>159</x:v>
      </x:c>
      <x:c r="C8" s="2">
        <x:v>35</x:v>
      </x:c>
      <x:c r="D8" s="2">
        <x:v>9</x:v>
      </x:c>
      <x:c r="E8">
        <x:f t="shared" si="0"/>
        <x:v>203</x:v>
      </x:c>
      <x:c r="G8" t="s">
        <x:v>4</x:v>
      </x:c>
      <x:c r="H8" s="1">
        <x:f t="shared" si="1"/>
        <x:v>78.325123152709367</x:v>
      </x:c>
      <x:c r="I8" t="s">
        <x:v>11</x:v>
      </x:c>
      <x:c r="J8" t="str">
        <x:f t="shared" si="4"/>
        <x:v>품질/디자인/구성에</x:v>
      </x:c>
      <x:c r="K8" t="s">
        <x:v>6</x:v>
      </x:c>
      <x:c r="M8" t="s">
        <x:v>4</x:v>
      </x:c>
      <x:c r="N8" s="1">
        <x:f t="shared" si="2"/>
        <x:v>17.241379310344829</x:v>
      </x:c>
      <x:c r="O8" t="s">
        <x:v>11</x:v>
      </x:c>
      <x:c r="P8" t="str">
        <x:f t="shared" si="5"/>
        <x:v>품질/디자인/구성에</x:v>
      </x:c>
      <x:c r="Q8" t="s">
        <x:v>5</x:v>
      </x:c>
      <x:c r="S8" s="3" t="s">
        <x:v>4</x:v>
      </x:c>
      <x:c r="T8" s="1">
        <x:f t="shared" si="3"/>
        <x:v>4.4334975369458132</x:v>
      </x:c>
      <x:c r="U8" s="3" t="s">
        <x:v>11</x:v>
      </x:c>
      <x:c r="V8" s="3" t="str">
        <x:f t="shared" si="6"/>
        <x:v>품질/디자인/구성에</x:v>
      </x:c>
      <x:c r="W8" s="3" t="s">
        <x:v>7</x:v>
      </x:c>
    </x:row>
    <x:row r="9" spans="1:23">
      <x:c r="A9" s="2" t="s">
        <x:v>19</x:v>
      </x:c>
      <x:c r="B9" s="2">
        <x:v>329</x:v>
      </x:c>
      <x:c r="C9" s="2">
        <x:v>54</x:v>
      </x:c>
      <x:c r="D9" s="2">
        <x:v>15</x:v>
      </x:c>
      <x:c r="E9">
        <x:f t="shared" si="0"/>
        <x:v>398</x:v>
      </x:c>
      <x:c r="G9" t="s">
        <x:v>4</x:v>
      </x:c>
      <x:c r="H9" s="1">
        <x:f t="shared" si="1"/>
        <x:v>82.663316582914575</x:v>
      </x:c>
      <x:c r="I9" t="s">
        <x:v>11</x:v>
      </x:c>
      <x:c r="J9" t="str">
        <x:f t="shared" si="4"/>
        <x:v>효과/성능/기능에</x:v>
      </x:c>
      <x:c r="K9" t="s">
        <x:v>6</x:v>
      </x:c>
      <x:c r="M9" t="s">
        <x:v>4</x:v>
      </x:c>
      <x:c r="N9" s="1">
        <x:f t="shared" si="2"/>
        <x:v>13.5678391959799</x:v>
      </x:c>
      <x:c r="O9" t="s">
        <x:v>11</x:v>
      </x:c>
      <x:c r="P9" t="str">
        <x:f t="shared" si="5"/>
        <x:v>효과/성능/기능에</x:v>
      </x:c>
      <x:c r="Q9" t="s">
        <x:v>5</x:v>
      </x:c>
      <x:c r="S9" s="3" t="s">
        <x:v>4</x:v>
      </x:c>
      <x:c r="T9" s="1">
        <x:f t="shared" si="3"/>
        <x:v>3.7688442211055273</x:v>
      </x:c>
      <x:c r="U9" s="3" t="s">
        <x:v>11</x:v>
      </x:c>
      <x:c r="V9" s="3" t="str">
        <x:f t="shared" si="6"/>
        <x:v>효과/성능/기능에</x:v>
      </x:c>
      <x:c r="W9" s="3" t="s">
        <x:v>7</x:v>
      </x:c>
    </x:row>
    <x:row r="10" spans="1:5">
      <x:c r="A10" t="s">
        <x:v>15</x:v>
      </x:c>
      <x:c r="B10" s="2">
        <x:v>24</x:v>
      </x:c>
      <x:c r="C10" s="2">
        <x:v>8</x:v>
      </x:c>
      <x:c r="D10" s="2">
        <x:v>2</x:v>
      </x:c>
      <x:c r="E10">
        <x:f t="shared" si="0"/>
        <x:v>34</x:v>
      </x:c>
    </x:row>
    <x:row r="11" spans="1:5">
      <x:c r="A11" t="s">
        <x:v>14</x:v>
      </x:c>
      <x:c r="B11">
        <x:f>SUM(B3:B10)</x:f>
        <x:v>976</x:v>
      </x:c>
      <x:c r="C11">
        <x:f t="shared" ref="C11:D11" si="7">SUM(C3:C10)</x:f>
        <x:v>202</x:v>
      </x:c>
      <x:c r="D11">
        <x:f t="shared" si="7"/>
        <x:v>40</x:v>
      </x:c>
      <x:c r="E11">
        <x:f>SUM(E3:E10)</x:f>
        <x:v>1218</x:v>
      </x:c>
    </x:row>
    <x:row r="29" spans="1:1">
      <x:c r="A29" s="3"/>
    </x:row>
  </x:sheetData>
  <x:mergeCells count="1">
    <x:mergeCell ref="A1:P1"/>
  </x:mergeCells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  <x:drawing r:id="rId1"/>
</x:worksheet>
</file>

<file path=xl/worksheets/sheet3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0"/>
  <x:dimension ref="A1:W29"/>
  <x:sheetViews>
    <x:sheetView topLeftCell="A1" zoomScaleNormal="100" zoomScaleSheetLayoutView="100" workbookViewId="0">
      <x:selection activeCell="B3" activeCellId="0" sqref="B3:D10"/>
    </x:sheetView>
  </x:sheetViews>
  <x:sheetFormatPr defaultColWidth="8.66015625" defaultRowHeight="16.39999999999999857891"/>
  <x:cols>
    <x:col min="1" max="1" width="15.51953125" bestFit="1" customWidth="1"/>
    <x:col min="2" max="2" width="8.66015625" bestFit="1" customWidth="1"/>
    <x:col min="5" max="5" width="8.66015625" bestFit="1" customWidth="1"/>
    <x:col min="6" max="6" width="1.74609375" customWidth="1"/>
    <x:col min="7" max="7" width="12.8203125" bestFit="1" customWidth="1"/>
    <x:col min="8" max="9" width="5.484375" bestFit="1" customWidth="1"/>
    <x:col min="10" max="10" width="17.37890625" bestFit="1" customWidth="1"/>
    <x:col min="11" max="11" width="12.56640625" bestFit="1" customWidth="1"/>
    <x:col min="12" max="12" width="1.81640625" customWidth="1"/>
    <x:col min="13" max="13" width="12.8203125" bestFit="1" customWidth="1"/>
    <x:col min="14" max="14" width="5.484375" bestFit="1" customWidth="1"/>
    <x:col min="15" max="15" width="5.0625" bestFit="1" customWidth="1"/>
    <x:col min="16" max="16" width="17.37890625" bestFit="1" customWidth="1"/>
    <x:col min="17" max="17" width="12.56640625" bestFit="1" customWidth="1"/>
    <x:col min="18" max="18" width="1.49609375" customWidth="1"/>
    <x:col min="19" max="19" width="12.8203125" bestFit="1" customWidth="1"/>
    <x:col min="20" max="20" width="4.46875" bestFit="1" customWidth="1"/>
    <x:col min="21" max="21" width="5.0625" bestFit="1" customWidth="1"/>
    <x:col min="22" max="22" width="17.37890625" bestFit="1" customWidth="1"/>
    <x:col min="23" max="23" width="12.56640625" bestFit="1" customWidth="1"/>
  </x:cols>
  <x:sheetData>
    <x:row r="1" spans="1:17" ht="66.5" customHeight="1">
      <x:c r="A1" s="12" t="s">
        <x:v>31</x:v>
      </x:c>
      <x:c r="B1" s="13"/>
      <x:c r="C1" s="13"/>
      <x:c r="D1" s="13"/>
      <x:c r="E1" s="13"/>
      <x:c r="F1" s="13"/>
      <x:c r="G1" s="13"/>
      <x:c r="H1" s="14"/>
      <x:c r="I1" s="14"/>
      <x:c r="J1" s="14"/>
      <x:c r="K1" s="14"/>
      <x:c r="L1" s="14"/>
      <x:c r="M1" s="14"/>
      <x:c r="N1" s="13"/>
      <x:c r="O1" s="13"/>
      <x:c r="P1" s="13"/>
      <x:c r="Q1" s="4" t="s">
        <x:v>17</x:v>
      </x:c>
    </x:row>
    <x:row r="2" spans="1:14">
      <x:c r="A2" t="s">
        <x:v>2</x:v>
      </x:c>
      <x:c r="B2" t="s">
        <x:v>9</x:v>
      </x:c>
      <x:c r="C2" t="s">
        <x:v>13</x:v>
      </x:c>
      <x:c r="D2" t="s">
        <x:v>12</x:v>
      </x:c>
      <x:c r="E2" t="s">
        <x:v>14</x:v>
      </x:c>
      <x:c r="G2" s="2"/>
      <x:c r="H2" s="2"/>
      <x:c r="I2" s="2"/>
      <x:c r="J2" s="2"/>
      <x:c r="K2" s="2"/>
      <x:c r="L2" s="2"/>
      <x:c r="M2" s="2"/>
      <x:c r="N2" s="3"/>
    </x:row>
    <x:row r="3" spans="1:23">
      <x:c r="A3" s="2" t="s">
        <x:v>16</x:v>
      </x:c>
      <x:c r="B3" s="2">
        <x:v>182</x:v>
      </x:c>
      <x:c r="C3" s="2">
        <x:v>57</x:v>
      </x:c>
      <x:c r="D3" s="2">
        <x:v>3</x:v>
      </x:c>
      <x:c r="E3">
        <x:f>SUM(B3:D3)</x:f>
        <x:v>242</x:v>
      </x:c>
      <x:c r="G3" t="s">
        <x:v>4</x:v>
      </x:c>
      <x:c r="H3" s="1">
        <x:f>B3/E3*100</x:f>
        <x:v>75.206611570247944</x:v>
      </x:c>
      <x:c r="I3" t="s">
        <x:v>11</x:v>
      </x:c>
      <x:c r="J3" t="str">
        <x:f>$A$3&amp;"에"</x:f>
        <x:v>가격에</x:v>
      </x:c>
      <x:c r="K3" t="s">
        <x:v>6</x:v>
      </x:c>
      <x:c r="M3" t="s">
        <x:v>4</x:v>
      </x:c>
      <x:c r="N3" s="1">
        <x:f>C3/E3*100</x:f>
        <x:v>23.553719008264462</x:v>
      </x:c>
      <x:c r="O3" t="s">
        <x:v>11</x:v>
      </x:c>
      <x:c r="P3" t="str">
        <x:f>$A$3&amp;"에"</x:f>
        <x:v>가격에</x:v>
      </x:c>
      <x:c r="Q3" t="s">
        <x:v>5</x:v>
      </x:c>
      <x:c r="S3" s="3" t="s">
        <x:v>4</x:v>
      </x:c>
      <x:c r="T3" s="1">
        <x:f>D3/E3*100</x:f>
        <x:v>1.2396694214876034</x:v>
      </x:c>
      <x:c r="U3" s="3" t="s">
        <x:v>11</x:v>
      </x:c>
      <x:c r="V3" s="3" t="str">
        <x:f>$A$3&amp;"에"</x:f>
        <x:v>가격에</x:v>
      </x:c>
      <x:c r="W3" s="3" t="s">
        <x:v>7</x:v>
      </x:c>
    </x:row>
    <x:row r="4" spans="1:23">
      <x:c r="A4" s="2" t="s">
        <x:v>8</x:v>
      </x:c>
      <x:c r="B4" s="2">
        <x:v>350</x:v>
      </x:c>
      <x:c r="C4" s="2">
        <x:v>83</x:v>
      </x:c>
      <x:c r="D4" s="2">
        <x:v>10</x:v>
      </x:c>
      <x:c r="E4">
        <x:f t="shared" ref="E4:E10" si="0">SUM(B4:D4)</x:f>
        <x:v>443</x:v>
      </x:c>
      <x:c r="G4" t="s">
        <x:v>4</x:v>
      </x:c>
      <x:c r="H4" s="1">
        <x:f t="shared" ref="H4:H9" si="1">B4/E4*100</x:f>
        <x:v>79.006772009029348</x:v>
      </x:c>
      <x:c r="I4" t="s">
        <x:v>11</x:v>
      </x:c>
      <x:c r="J4" t="str">
        <x:f>$A4&amp;"에"</x:f>
        <x:v>사용감/착용감에</x:v>
      </x:c>
      <x:c r="K4" t="s">
        <x:v>6</x:v>
      </x:c>
      <x:c r="M4" t="s">
        <x:v>4</x:v>
      </x:c>
      <x:c r="N4" s="1">
        <x:f t="shared" ref="N4:N9" si="2">C4/E4*100</x:f>
        <x:v>18.735891647855528</x:v>
      </x:c>
      <x:c r="O4" t="s">
        <x:v>11</x:v>
      </x:c>
      <x:c r="P4" t="str">
        <x:f>$A4&amp;"에"</x:f>
        <x:v>사용감/착용감에</x:v>
      </x:c>
      <x:c r="Q4" t="s">
        <x:v>5</x:v>
      </x:c>
      <x:c r="S4" s="3" t="s">
        <x:v>4</x:v>
      </x:c>
      <x:c r="T4" s="1">
        <x:f t="shared" ref="T4:T9" si="3">D4/E4*100</x:f>
        <x:v>2.2573363431151243</x:v>
      </x:c>
      <x:c r="U4" s="3" t="s">
        <x:v>11</x:v>
      </x:c>
      <x:c r="V4" s="3" t="str">
        <x:f>$A4&amp;"에"</x:f>
        <x:v>사용감/착용감에</x:v>
      </x:c>
      <x:c r="W4" s="3" t="s">
        <x:v>7</x:v>
      </x:c>
    </x:row>
    <x:row r="5" spans="1:23">
      <x:c r="A5" s="2" t="s">
        <x:v>21</x:v>
      </x:c>
      <x:c r="B5" s="2">
        <x:v>46</x:v>
      </x:c>
      <x:c r="C5" s="2">
        <x:v>23</x:v>
      </x:c>
      <x:c r="D5" s="2">
        <x:v>3</x:v>
      </x:c>
      <x:c r="E5">
        <x:f t="shared" si="0"/>
        <x:v>72</x:v>
      </x:c>
      <x:c r="G5" t="s">
        <x:v>4</x:v>
      </x:c>
      <x:c r="H5" s="1">
        <x:f t="shared" si="1"/>
        <x:v>63.888888888888886</x:v>
      </x:c>
      <x:c r="I5" t="s">
        <x:v>11</x:v>
      </x:c>
      <x:c r="J5" t="str">
        <x:f t="shared" ref="J5:J9" si="4">$A5&amp;"에"</x:f>
        <x:v>사이즈/무게/개수에</x:v>
      </x:c>
      <x:c r="K5" t="s">
        <x:v>6</x:v>
      </x:c>
      <x:c r="M5" t="s">
        <x:v>4</x:v>
      </x:c>
      <x:c r="N5" s="1">
        <x:f t="shared" si="2"/>
        <x:v>31.944444444444443</x:v>
      </x:c>
      <x:c r="O5" t="s">
        <x:v>11</x:v>
      </x:c>
      <x:c r="P5" t="str">
        <x:f t="shared" ref="P5:P9" si="5">$A5&amp;"에"</x:f>
        <x:v>사이즈/무게/개수에</x:v>
      </x:c>
      <x:c r="Q5" t="s">
        <x:v>5</x:v>
      </x:c>
      <x:c r="S5" s="3" t="s">
        <x:v>4</x:v>
      </x:c>
      <x:c r="T5" s="1">
        <x:f t="shared" si="3"/>
        <x:v>4.1666666666666661</x:v>
      </x:c>
      <x:c r="U5" s="3" t="s">
        <x:v>11</x:v>
      </x:c>
      <x:c r="V5" s="3" t="str">
        <x:f t="shared" ref="V5:V9" si="6">$A5&amp;"에"</x:f>
        <x:v>사이즈/무게/개수에</x:v>
      </x:c>
      <x:c r="W5" s="3" t="s">
        <x:v>7</x:v>
      </x:c>
    </x:row>
    <x:row r="6" spans="1:23">
      <x:c r="A6" s="2" t="s">
        <x:v>20</x:v>
      </x:c>
      <x:c r="B6" s="2">
        <x:v>1</x:v>
      </x:c>
      <x:c r="C6" s="2">
        <x:v>0</x:v>
      </x:c>
      <x:c r="D6" s="2">
        <x:v>0</x:v>
      </x:c>
      <x:c r="E6">
        <x:f t="shared" si="0"/>
        <x:v>1</x:v>
      </x:c>
      <x:c r="G6" t="s">
        <x:v>4</x:v>
      </x:c>
      <x:c r="H6" s="1">
        <x:f>B6/E6*100</x:f>
        <x:v>100</x:v>
      </x:c>
      <x:c r="I6" t="s">
        <x:v>11</x:v>
      </x:c>
      <x:c r="J6" t="str">
        <x:f t="shared" si="4"/>
        <x:v>제조/유통/서비스에</x:v>
      </x:c>
      <x:c r="K6" t="s">
        <x:v>6</x:v>
      </x:c>
      <x:c r="M6" t="s">
        <x:v>4</x:v>
      </x:c>
      <x:c r="N6" s="1">
        <x:f t="shared" si="2"/>
        <x:v>0</x:v>
      </x:c>
      <x:c r="O6" t="s">
        <x:v>11</x:v>
      </x:c>
      <x:c r="P6" t="str">
        <x:f t="shared" si="5"/>
        <x:v>제조/유통/서비스에</x:v>
      </x:c>
      <x:c r="Q6" t="s">
        <x:v>5</x:v>
      </x:c>
      <x:c r="S6" s="3" t="s">
        <x:v>4</x:v>
      </x:c>
      <x:c r="T6" s="1">
        <x:f t="shared" si="3"/>
        <x:v>0</x:v>
      </x:c>
      <x:c r="U6" s="3" t="s">
        <x:v>11</x:v>
      </x:c>
      <x:c r="V6" s="3" t="str">
        <x:f t="shared" si="6"/>
        <x:v>제조/유통/서비스에</x:v>
      </x:c>
      <x:c r="W6" s="3" t="s">
        <x:v>7</x:v>
      </x:c>
    </x:row>
    <x:row r="7" spans="1:23">
      <x:c r="A7" s="2" t="s">
        <x:v>3</x:v>
      </x:c>
      <x:c r="B7" s="2">
        <x:v>389</x:v>
      </x:c>
      <x:c r="C7" s="2">
        <x:v>14</x:v>
      </x:c>
      <x:c r="D7" s="2">
        <x:v>1</x:v>
      </x:c>
      <x:c r="E7">
        <x:f t="shared" si="0"/>
        <x:v>404</x:v>
      </x:c>
      <x:c r="G7" t="s">
        <x:v>4</x:v>
      </x:c>
      <x:c r="H7" s="1">
        <x:f t="shared" si="1"/>
        <x:v>96.287128712871279</x:v>
      </x:c>
      <x:c r="I7" t="s">
        <x:v>11</x:v>
      </x:c>
      <x:c r="J7" t="str">
        <x:f t="shared" si="4"/>
        <x:v>편의성/활용성에</x:v>
      </x:c>
      <x:c r="K7" t="s">
        <x:v>6</x:v>
      </x:c>
      <x:c r="M7" t="s">
        <x:v>4</x:v>
      </x:c>
      <x:c r="N7" s="1">
        <x:f t="shared" si="2"/>
        <x:v>3.4653465346534658</x:v>
      </x:c>
      <x:c r="O7" t="s">
        <x:v>11</x:v>
      </x:c>
      <x:c r="P7" t="str">
        <x:f t="shared" si="5"/>
        <x:v>편의성/활용성에</x:v>
      </x:c>
      <x:c r="Q7" t="s">
        <x:v>5</x:v>
      </x:c>
      <x:c r="S7" s="3" t="s">
        <x:v>4</x:v>
      </x:c>
      <x:c r="T7" s="1">
        <x:f t="shared" si="3"/>
        <x:v>0.24752475247524752</x:v>
      </x:c>
      <x:c r="U7" s="3" t="s">
        <x:v>11</x:v>
      </x:c>
      <x:c r="V7" s="3" t="str">
        <x:f t="shared" si="6"/>
        <x:v>편의성/활용성에</x:v>
      </x:c>
      <x:c r="W7" s="3" t="s">
        <x:v>7</x:v>
      </x:c>
    </x:row>
    <x:row r="8" spans="1:23">
      <x:c r="A8" s="2" t="s">
        <x:v>18</x:v>
      </x:c>
      <x:c r="B8" s="2">
        <x:v>312</x:v>
      </x:c>
      <x:c r="C8" s="2">
        <x:v>60</x:v>
      </x:c>
      <x:c r="D8" s="2">
        <x:v>10</x:v>
      </x:c>
      <x:c r="E8">
        <x:f t="shared" si="0"/>
        <x:v>382</x:v>
      </x:c>
      <x:c r="G8" t="s">
        <x:v>4</x:v>
      </x:c>
      <x:c r="H8" s="1">
        <x:f t="shared" si="1"/>
        <x:v>81.675392670157066</x:v>
      </x:c>
      <x:c r="I8" t="s">
        <x:v>11</x:v>
      </x:c>
      <x:c r="J8" t="str">
        <x:f t="shared" si="4"/>
        <x:v>품질/디자인/구성에</x:v>
      </x:c>
      <x:c r="K8" t="s">
        <x:v>6</x:v>
      </x:c>
      <x:c r="M8" t="s">
        <x:v>4</x:v>
      </x:c>
      <x:c r="N8" s="1">
        <x:f t="shared" si="2"/>
        <x:v>15.706806282722512</x:v>
      </x:c>
      <x:c r="O8" t="s">
        <x:v>11</x:v>
      </x:c>
      <x:c r="P8" t="str">
        <x:f t="shared" si="5"/>
        <x:v>품질/디자인/구성에</x:v>
      </x:c>
      <x:c r="Q8" t="s">
        <x:v>5</x:v>
      </x:c>
      <x:c r="S8" s="3" t="s">
        <x:v>4</x:v>
      </x:c>
      <x:c r="T8" s="1">
        <x:f t="shared" si="3"/>
        <x:v>2.6178010471204187</x:v>
      </x:c>
      <x:c r="U8" s="3" t="s">
        <x:v>11</x:v>
      </x:c>
      <x:c r="V8" s="3" t="str">
        <x:f t="shared" si="6"/>
        <x:v>품질/디자인/구성에</x:v>
      </x:c>
      <x:c r="W8" s="3" t="s">
        <x:v>7</x:v>
      </x:c>
    </x:row>
    <x:row r="9" spans="1:23">
      <x:c r="A9" s="2" t="s">
        <x:v>19</x:v>
      </x:c>
      <x:c r="B9" s="2">
        <x:v>647</x:v>
      </x:c>
      <x:c r="C9" s="2">
        <x:v>77</x:v>
      </x:c>
      <x:c r="D9" s="2">
        <x:v>14</x:v>
      </x:c>
      <x:c r="E9">
        <x:f t="shared" si="0"/>
        <x:v>738</x:v>
      </x:c>
      <x:c r="G9" t="s">
        <x:v>4</x:v>
      </x:c>
      <x:c r="H9" s="1">
        <x:f t="shared" si="1"/>
        <x:v>87.669376693766949</x:v>
      </x:c>
      <x:c r="I9" t="s">
        <x:v>11</x:v>
      </x:c>
      <x:c r="J9" t="str">
        <x:f t="shared" si="4"/>
        <x:v>효과/성능/기능에</x:v>
      </x:c>
      <x:c r="K9" t="s">
        <x:v>6</x:v>
      </x:c>
      <x:c r="M9" t="s">
        <x:v>4</x:v>
      </x:c>
      <x:c r="N9" s="1">
        <x:f t="shared" si="2"/>
        <x:v>10.433604336043361</x:v>
      </x:c>
      <x:c r="O9" t="s">
        <x:v>11</x:v>
      </x:c>
      <x:c r="P9" t="str">
        <x:f t="shared" si="5"/>
        <x:v>효과/성능/기능에</x:v>
      </x:c>
      <x:c r="Q9" t="s">
        <x:v>5</x:v>
      </x:c>
      <x:c r="S9" s="3" t="s">
        <x:v>4</x:v>
      </x:c>
      <x:c r="T9" s="1">
        <x:f t="shared" si="3"/>
        <x:v>1.8970189701897018</x:v>
      </x:c>
      <x:c r="U9" s="3" t="s">
        <x:v>11</x:v>
      </x:c>
      <x:c r="V9" s="3" t="str">
        <x:f t="shared" si="6"/>
        <x:v>효과/성능/기능에</x:v>
      </x:c>
      <x:c r="W9" s="3" t="s">
        <x:v>7</x:v>
      </x:c>
    </x:row>
    <x:row r="10" spans="1:5">
      <x:c r="A10" t="s">
        <x:v>15</x:v>
      </x:c>
      <x:c r="B10" s="2">
        <x:v>50</x:v>
      </x:c>
      <x:c r="C10" s="2">
        <x:v>7</x:v>
      </x:c>
      <x:c r="D10" s="2">
        <x:v>2</x:v>
      </x:c>
      <x:c r="E10">
        <x:f t="shared" si="0"/>
        <x:v>59</x:v>
      </x:c>
    </x:row>
    <x:row r="11" spans="1:5">
      <x:c r="A11" t="s">
        <x:v>14</x:v>
      </x:c>
      <x:c r="B11">
        <x:f>SUM(B3:B10)</x:f>
        <x:v>1977</x:v>
      </x:c>
      <x:c r="C11">
        <x:f t="shared" ref="C11:D11" si="7">SUM(C3:C10)</x:f>
        <x:v>321</x:v>
      </x:c>
      <x:c r="D11">
        <x:f t="shared" si="7"/>
        <x:v>43</x:v>
      </x:c>
      <x:c r="E11">
        <x:f>SUM(E3:E10)</x:f>
        <x:v>2341</x:v>
      </x:c>
    </x:row>
    <x:row r="29" spans="1:1">
      <x:c r="A29" s="3"/>
    </x:row>
  </x:sheetData>
  <x:mergeCells count="1">
    <x:mergeCell ref="A1:P1"/>
  </x:mergeCells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  <x:drawing r:id="rId1"/>
</x:worksheet>
</file>

<file path=xl/worksheets/sheet3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1"/>
  <x:dimension ref="A1:W29"/>
  <x:sheetViews>
    <x:sheetView topLeftCell="A1" zoomScaleNormal="100" zoomScaleSheetLayoutView="100" workbookViewId="0">
      <x:selection activeCell="B7" activeCellId="0" sqref="B7:D10"/>
    </x:sheetView>
  </x:sheetViews>
  <x:sheetFormatPr defaultColWidth="8.66015625" defaultRowHeight="16.39999999999999857891"/>
  <x:cols>
    <x:col min="1" max="1" width="15.51953125" bestFit="1" customWidth="1"/>
    <x:col min="2" max="5" width="8.66015625" bestFit="1" customWidth="1"/>
    <x:col min="6" max="6" width="1.74609375" customWidth="1"/>
    <x:col min="7" max="7" width="12.8203125" bestFit="1" customWidth="1"/>
    <x:col min="8" max="9" width="5.484375" bestFit="1" customWidth="1"/>
    <x:col min="10" max="10" width="17.37890625" bestFit="1" customWidth="1"/>
    <x:col min="11" max="11" width="12.56640625" bestFit="1" customWidth="1"/>
    <x:col min="12" max="12" width="1.81640625" customWidth="1"/>
    <x:col min="13" max="13" width="12.8203125" bestFit="1" customWidth="1"/>
    <x:col min="14" max="14" width="5.484375" bestFit="1" customWidth="1"/>
    <x:col min="15" max="15" width="5.0625" bestFit="1" customWidth="1"/>
    <x:col min="16" max="16" width="17.37890625" bestFit="1" customWidth="1"/>
    <x:col min="17" max="17" width="12.56640625" bestFit="1" customWidth="1"/>
    <x:col min="18" max="18" width="1.49609375" customWidth="1"/>
    <x:col min="19" max="19" width="12.8203125" bestFit="1" customWidth="1"/>
    <x:col min="20" max="20" width="4.46875" bestFit="1" customWidth="1"/>
    <x:col min="21" max="21" width="5.0625" bestFit="1" customWidth="1"/>
    <x:col min="22" max="22" width="17.37890625" bestFit="1" customWidth="1"/>
    <x:col min="23" max="23" width="12.56640625" bestFit="1" customWidth="1"/>
  </x:cols>
  <x:sheetData>
    <x:row r="1" spans="1:17" ht="66.5" customHeight="1">
      <x:c r="A1" s="12" t="s">
        <x:v>31</x:v>
      </x:c>
      <x:c r="B1" s="13"/>
      <x:c r="C1" s="13"/>
      <x:c r="D1" s="13"/>
      <x:c r="E1" s="13"/>
      <x:c r="F1" s="13"/>
      <x:c r="G1" s="13"/>
      <x:c r="H1" s="14"/>
      <x:c r="I1" s="14"/>
      <x:c r="J1" s="14"/>
      <x:c r="K1" s="14"/>
      <x:c r="L1" s="14"/>
      <x:c r="M1" s="14"/>
      <x:c r="N1" s="13"/>
      <x:c r="O1" s="13"/>
      <x:c r="P1" s="13"/>
      <x:c r="Q1" s="4" t="s">
        <x:v>17</x:v>
      </x:c>
    </x:row>
    <x:row r="2" spans="1:14">
      <x:c r="A2" t="s">
        <x:v>2</x:v>
      </x:c>
      <x:c r="B2" t="s">
        <x:v>9</x:v>
      </x:c>
      <x:c r="C2" t="s">
        <x:v>13</x:v>
      </x:c>
      <x:c r="D2" t="s">
        <x:v>12</x:v>
      </x:c>
      <x:c r="E2" t="s">
        <x:v>14</x:v>
      </x:c>
      <x:c r="G2" s="2"/>
      <x:c r="H2" s="2"/>
      <x:c r="I2" s="2"/>
      <x:c r="J2" s="2"/>
      <x:c r="K2" s="2"/>
      <x:c r="L2" s="2"/>
      <x:c r="M2" s="2"/>
      <x:c r="N2" s="3"/>
    </x:row>
    <x:row r="3" spans="1:23">
      <x:c r="A3" s="2" t="s">
        <x:v>16</x:v>
      </x:c>
      <x:c r="B3" s="2">
        <x:v>56</x:v>
      </x:c>
      <x:c r="C3" s="2">
        <x:v>32</x:v>
      </x:c>
      <x:c r="D3" s="2">
        <x:v>0</x:v>
      </x:c>
      <x:c r="E3">
        <x:f>SUM(B3:D3)</x:f>
        <x:v>88</x:v>
      </x:c>
      <x:c r="G3" t="s">
        <x:v>4</x:v>
      </x:c>
      <x:c r="H3" s="1">
        <x:f>B3/E3*100</x:f>
        <x:v>63.636363636363633</x:v>
      </x:c>
      <x:c r="I3" t="s">
        <x:v>11</x:v>
      </x:c>
      <x:c r="J3" t="str">
        <x:f>$A$3&amp;"에"</x:f>
        <x:v>가격에</x:v>
      </x:c>
      <x:c r="K3" t="s">
        <x:v>6</x:v>
      </x:c>
      <x:c r="M3" t="s">
        <x:v>4</x:v>
      </x:c>
      <x:c r="N3" s="1">
        <x:f>C3/E3*100</x:f>
        <x:v>36.363636363636367</x:v>
      </x:c>
      <x:c r="O3" t="s">
        <x:v>11</x:v>
      </x:c>
      <x:c r="P3" t="str">
        <x:f>$A$3&amp;"에"</x:f>
        <x:v>가격에</x:v>
      </x:c>
      <x:c r="Q3" t="s">
        <x:v>5</x:v>
      </x:c>
      <x:c r="S3" s="3" t="s">
        <x:v>4</x:v>
      </x:c>
      <x:c r="T3" s="1">
        <x:f>D3/E3*100</x:f>
        <x:v>0</x:v>
      </x:c>
      <x:c r="U3" s="3" t="s">
        <x:v>11</x:v>
      </x:c>
      <x:c r="V3" s="3" t="str">
        <x:f>$A$3&amp;"에"</x:f>
        <x:v>가격에</x:v>
      </x:c>
      <x:c r="W3" s="3" t="s">
        <x:v>7</x:v>
      </x:c>
    </x:row>
    <x:row r="4" spans="1:23">
      <x:c r="A4" s="2" t="s">
        <x:v>8</x:v>
      </x:c>
      <x:c r="B4" s="2">
        <x:v>111</x:v>
      </x:c>
      <x:c r="C4" s="2">
        <x:v>45</x:v>
      </x:c>
      <x:c r="D4" s="2">
        <x:v>6</x:v>
      </x:c>
      <x:c r="E4">
        <x:f t="shared" ref="E4:E10" si="0">SUM(B4:D4)</x:f>
        <x:v>162</x:v>
      </x:c>
      <x:c r="G4" t="s">
        <x:v>4</x:v>
      </x:c>
      <x:c r="H4" s="1">
        <x:f t="shared" ref="H4:H9" si="1">B4/E4*100</x:f>
        <x:v>68.518518518518519</x:v>
      </x:c>
      <x:c r="I4" t="s">
        <x:v>11</x:v>
      </x:c>
      <x:c r="J4" t="str">
        <x:f>$A4&amp;"에"</x:f>
        <x:v>사용감/착용감에</x:v>
      </x:c>
      <x:c r="K4" t="s">
        <x:v>6</x:v>
      </x:c>
      <x:c r="M4" t="s">
        <x:v>4</x:v>
      </x:c>
      <x:c r="N4" s="1">
        <x:f t="shared" ref="N4:N9" si="2">C4/E4*100</x:f>
        <x:v>27.777777777777779</x:v>
      </x:c>
      <x:c r="O4" t="s">
        <x:v>11</x:v>
      </x:c>
      <x:c r="P4" t="str">
        <x:f>$A4&amp;"에"</x:f>
        <x:v>사용감/착용감에</x:v>
      </x:c>
      <x:c r="Q4" t="s">
        <x:v>5</x:v>
      </x:c>
      <x:c r="S4" s="3" t="s">
        <x:v>4</x:v>
      </x:c>
      <x:c r="T4" s="1">
        <x:f t="shared" ref="T4:T9" si="3">D4/E4*100</x:f>
        <x:v>3.7037037037037033</x:v>
      </x:c>
      <x:c r="U4" s="3" t="s">
        <x:v>11</x:v>
      </x:c>
      <x:c r="V4" s="3" t="str">
        <x:f>$A4&amp;"에"</x:f>
        <x:v>사용감/착용감에</x:v>
      </x:c>
      <x:c r="W4" s="3" t="s">
        <x:v>7</x:v>
      </x:c>
    </x:row>
    <x:row r="5" spans="1:23">
      <x:c r="A5" s="2" t="s">
        <x:v>21</x:v>
      </x:c>
      <x:c r="B5" s="2">
        <x:v>22</x:v>
      </x:c>
      <x:c r="C5" s="2">
        <x:v>9</x:v>
      </x:c>
      <x:c r="D5" s="2">
        <x:v>1</x:v>
      </x:c>
      <x:c r="E5">
        <x:f t="shared" si="0"/>
        <x:v>32</x:v>
      </x:c>
      <x:c r="G5" t="s">
        <x:v>4</x:v>
      </x:c>
      <x:c r="H5" s="1">
        <x:f t="shared" si="1"/>
        <x:v>68.75</x:v>
      </x:c>
      <x:c r="I5" t="s">
        <x:v>11</x:v>
      </x:c>
      <x:c r="J5" t="str">
        <x:f t="shared" ref="J5:J9" si="4">$A5&amp;"에"</x:f>
        <x:v>사이즈/무게/개수에</x:v>
      </x:c>
      <x:c r="K5" t="s">
        <x:v>6</x:v>
      </x:c>
      <x:c r="M5" t="s">
        <x:v>4</x:v>
      </x:c>
      <x:c r="N5" s="1">
        <x:f t="shared" si="2"/>
        <x:v>28.125</x:v>
      </x:c>
      <x:c r="O5" t="s">
        <x:v>11</x:v>
      </x:c>
      <x:c r="P5" t="str">
        <x:f t="shared" ref="P5:P9" si="5">$A5&amp;"에"</x:f>
        <x:v>사이즈/무게/개수에</x:v>
      </x:c>
      <x:c r="Q5" t="s">
        <x:v>5</x:v>
      </x:c>
      <x:c r="S5" s="3" t="s">
        <x:v>4</x:v>
      </x:c>
      <x:c r="T5" s="1">
        <x:f t="shared" si="3"/>
        <x:v>3.125</x:v>
      </x:c>
      <x:c r="U5" s="3" t="s">
        <x:v>11</x:v>
      </x:c>
      <x:c r="V5" s="3" t="str">
        <x:f t="shared" ref="V5:V9" si="6">$A5&amp;"에"</x:f>
        <x:v>사이즈/무게/개수에</x:v>
      </x:c>
      <x:c r="W5" s="3" t="s">
        <x:v>7</x:v>
      </x:c>
    </x:row>
    <x:row r="6" spans="1:23">
      <x:c r="A6" s="2" t="s">
        <x:v>20</x:v>
      </x:c>
      <x:c r="B6" s="2">
        <x:v>0</x:v>
      </x:c>
      <x:c r="C6" s="2">
        <x:v>0</x:v>
      </x:c>
      <x:c r="D6" s="2">
        <x:v>0</x:v>
      </x:c>
      <x:c r="E6">
        <x:f t="shared" si="0"/>
        <x:v>0</x:v>
      </x:c>
      <x:c r="G6" t="s">
        <x:v>4</x:v>
      </x:c>
      <x:c r="H6" s="1" t="e">
        <x:f>B6/E6*100</x:f>
        <x:v>#DIV/0!</x:v>
      </x:c>
      <x:c r="I6" t="s">
        <x:v>11</x:v>
      </x:c>
      <x:c r="J6" t="str">
        <x:f t="shared" si="4"/>
        <x:v>제조/유통/서비스에</x:v>
      </x:c>
      <x:c r="K6" t="s">
        <x:v>6</x:v>
      </x:c>
      <x:c r="M6" t="s">
        <x:v>4</x:v>
      </x:c>
      <x:c r="N6" s="1" t="e">
        <x:f t="shared" si="2"/>
        <x:v>#DIV/0!</x:v>
      </x:c>
      <x:c r="O6" t="s">
        <x:v>11</x:v>
      </x:c>
      <x:c r="P6" t="str">
        <x:f t="shared" si="5"/>
        <x:v>제조/유통/서비스에</x:v>
      </x:c>
      <x:c r="Q6" t="s">
        <x:v>5</x:v>
      </x:c>
      <x:c r="S6" s="3" t="s">
        <x:v>4</x:v>
      </x:c>
      <x:c r="T6" s="1" t="e">
        <x:f t="shared" si="3"/>
        <x:v>#DIV/0!</x:v>
      </x:c>
      <x:c r="U6" s="3" t="s">
        <x:v>11</x:v>
      </x:c>
      <x:c r="V6" s="3" t="str">
        <x:f t="shared" si="6"/>
        <x:v>제조/유통/서비스에</x:v>
      </x:c>
      <x:c r="W6" s="3" t="s">
        <x:v>7</x:v>
      </x:c>
    </x:row>
    <x:row r="7" spans="1:23">
      <x:c r="A7" s="2" t="s">
        <x:v>3</x:v>
      </x:c>
      <x:c r="B7" s="2">
        <x:v>146</x:v>
      </x:c>
      <x:c r="C7" s="2">
        <x:v>2</x:v>
      </x:c>
      <x:c r="D7" s="2">
        <x:v>3</x:v>
      </x:c>
      <x:c r="E7">
        <x:f t="shared" si="0"/>
        <x:v>151</x:v>
      </x:c>
      <x:c r="G7" t="s">
        <x:v>4</x:v>
      </x:c>
      <x:c r="H7" s="1">
        <x:f t="shared" si="1"/>
        <x:v>96.688741721854313</x:v>
      </x:c>
      <x:c r="I7" t="s">
        <x:v>11</x:v>
      </x:c>
      <x:c r="J7" t="str">
        <x:f t="shared" si="4"/>
        <x:v>편의성/활용성에</x:v>
      </x:c>
      <x:c r="K7" t="s">
        <x:v>6</x:v>
      </x:c>
      <x:c r="M7" t="s">
        <x:v>4</x:v>
      </x:c>
      <x:c r="N7" s="1">
        <x:f t="shared" si="2"/>
        <x:v>1.3245033112582782</x:v>
      </x:c>
      <x:c r="O7" t="s">
        <x:v>11</x:v>
      </x:c>
      <x:c r="P7" t="str">
        <x:f t="shared" si="5"/>
        <x:v>편의성/활용성에</x:v>
      </x:c>
      <x:c r="Q7" t="s">
        <x:v>5</x:v>
      </x:c>
      <x:c r="S7" s="3" t="s">
        <x:v>4</x:v>
      </x:c>
      <x:c r="T7" s="1">
        <x:f t="shared" si="3"/>
        <x:v>1.9867549668874174</x:v>
      </x:c>
      <x:c r="U7" s="3" t="s">
        <x:v>11</x:v>
      </x:c>
      <x:c r="V7" s="3" t="str">
        <x:f t="shared" si="6"/>
        <x:v>편의성/활용성에</x:v>
      </x:c>
      <x:c r="W7" s="3" t="s">
        <x:v>7</x:v>
      </x:c>
    </x:row>
    <x:row r="8" spans="1:23">
      <x:c r="A8" s="2" t="s">
        <x:v>18</x:v>
      </x:c>
      <x:c r="B8" s="2">
        <x:v>138</x:v>
      </x:c>
      <x:c r="C8" s="2">
        <x:v>31</x:v>
      </x:c>
      <x:c r="D8" s="2">
        <x:v>6</x:v>
      </x:c>
      <x:c r="E8">
        <x:f t="shared" si="0"/>
        <x:v>175</x:v>
      </x:c>
      <x:c r="G8" t="s">
        <x:v>4</x:v>
      </x:c>
      <x:c r="H8" s="1">
        <x:f t="shared" si="1"/>
        <x:v>78.857142857142861</x:v>
      </x:c>
      <x:c r="I8" t="s">
        <x:v>11</x:v>
      </x:c>
      <x:c r="J8" t="str">
        <x:f t="shared" si="4"/>
        <x:v>품질/디자인/구성에</x:v>
      </x:c>
      <x:c r="K8" t="s">
        <x:v>6</x:v>
      </x:c>
      <x:c r="M8" t="s">
        <x:v>4</x:v>
      </x:c>
      <x:c r="N8" s="1">
        <x:f t="shared" si="2"/>
        <x:v>17.714285714285712</x:v>
      </x:c>
      <x:c r="O8" t="s">
        <x:v>11</x:v>
      </x:c>
      <x:c r="P8" t="str">
        <x:f t="shared" si="5"/>
        <x:v>품질/디자인/구성에</x:v>
      </x:c>
      <x:c r="Q8" t="s">
        <x:v>5</x:v>
      </x:c>
      <x:c r="S8" s="3" t="s">
        <x:v>4</x:v>
      </x:c>
      <x:c r="T8" s="1">
        <x:f t="shared" si="3"/>
        <x:v>3.4285714285714288</x:v>
      </x:c>
      <x:c r="U8" s="3" t="s">
        <x:v>11</x:v>
      </x:c>
      <x:c r="V8" s="3" t="str">
        <x:f t="shared" si="6"/>
        <x:v>품질/디자인/구성에</x:v>
      </x:c>
      <x:c r="W8" s="3" t="s">
        <x:v>7</x:v>
      </x:c>
    </x:row>
    <x:row r="9" spans="1:23">
      <x:c r="A9" s="2" t="s">
        <x:v>19</x:v>
      </x:c>
      <x:c r="B9" s="2">
        <x:v>246</x:v>
      </x:c>
      <x:c r="C9" s="2">
        <x:v>22</x:v>
      </x:c>
      <x:c r="D9" s="2">
        <x:v>7</x:v>
      </x:c>
      <x:c r="E9">
        <x:f t="shared" si="0"/>
        <x:v>275</x:v>
      </x:c>
      <x:c r="G9" t="s">
        <x:v>4</x:v>
      </x:c>
      <x:c r="H9" s="1">
        <x:f t="shared" si="1"/>
        <x:v>89.454545454545453</x:v>
      </x:c>
      <x:c r="I9" t="s">
        <x:v>11</x:v>
      </x:c>
      <x:c r="J9" t="str">
        <x:f t="shared" si="4"/>
        <x:v>효과/성능/기능에</x:v>
      </x:c>
      <x:c r="K9" t="s">
        <x:v>6</x:v>
      </x:c>
      <x:c r="M9" t="s">
        <x:v>4</x:v>
      </x:c>
      <x:c r="N9" s="1">
        <x:f t="shared" si="2"/>
        <x:v>8</x:v>
      </x:c>
      <x:c r="O9" t="s">
        <x:v>11</x:v>
      </x:c>
      <x:c r="P9" t="str">
        <x:f t="shared" si="5"/>
        <x:v>효과/성능/기능에</x:v>
      </x:c>
      <x:c r="Q9" t="s">
        <x:v>5</x:v>
      </x:c>
      <x:c r="S9" s="3" t="s">
        <x:v>4</x:v>
      </x:c>
      <x:c r="T9" s="1">
        <x:f t="shared" si="3"/>
        <x:v>2.5454545454545454</x:v>
      </x:c>
      <x:c r="U9" s="3" t="s">
        <x:v>11</x:v>
      </x:c>
      <x:c r="V9" s="3" t="str">
        <x:f t="shared" si="6"/>
        <x:v>효과/성능/기능에</x:v>
      </x:c>
      <x:c r="W9" s="3" t="s">
        <x:v>7</x:v>
      </x:c>
    </x:row>
    <x:row r="10" spans="1:5">
      <x:c r="A10" t="s">
        <x:v>15</x:v>
      </x:c>
      <x:c r="B10" s="2">
        <x:v>16</x:v>
      </x:c>
      <x:c r="C10" s="2">
        <x:v>2</x:v>
      </x:c>
      <x:c r="D10" s="2">
        <x:v>1</x:v>
      </x:c>
      <x:c r="E10">
        <x:f t="shared" si="0"/>
        <x:v>19</x:v>
      </x:c>
    </x:row>
    <x:row r="11" spans="1:5">
      <x:c r="A11" t="s">
        <x:v>14</x:v>
      </x:c>
      <x:c r="B11">
        <x:f>SUM(B3:B10)</x:f>
        <x:v>735</x:v>
      </x:c>
      <x:c r="C11">
        <x:f t="shared" ref="C11:D11" si="7">SUM(C3:C10)</x:f>
        <x:v>143</x:v>
      </x:c>
      <x:c r="D11">
        <x:f t="shared" si="7"/>
        <x:v>24</x:v>
      </x:c>
      <x:c r="E11">
        <x:f>SUM(E3:E10)</x:f>
        <x:v>902</x:v>
      </x:c>
    </x:row>
    <x:row r="29" spans="1:1">
      <x:c r="A29" s="3"/>
    </x:row>
  </x:sheetData>
  <x:mergeCells count="1">
    <x:mergeCell ref="A1:P1"/>
  </x:mergeCells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  <x:drawing r:id="rId1"/>
</x:worksheet>
</file>

<file path=xl/worksheets/sheet3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2"/>
  <x:dimension ref="A1:W29"/>
  <x:sheetViews>
    <x:sheetView topLeftCell="A1" zoomScaleNormal="100" zoomScaleSheetLayoutView="100" workbookViewId="0">
      <x:selection activeCell="E11" activeCellId="0" sqref="E11:E11"/>
    </x:sheetView>
  </x:sheetViews>
  <x:sheetFormatPr defaultColWidth="8.66015625" defaultRowHeight="16.39999999999999857891"/>
  <x:cols>
    <x:col min="1" max="1" width="15.51953125" bestFit="1" customWidth="1"/>
    <x:col min="2" max="2" width="8.66015625" bestFit="1" customWidth="1"/>
    <x:col min="5" max="5" width="8.66015625" bestFit="1" customWidth="1"/>
    <x:col min="6" max="6" width="1.74609375" customWidth="1"/>
    <x:col min="7" max="7" width="12.8203125" bestFit="1" customWidth="1"/>
    <x:col min="8" max="8" width="6.4921875" bestFit="1" customWidth="1"/>
    <x:col min="9" max="9" width="5.484375" bestFit="1" customWidth="1"/>
    <x:col min="10" max="10" width="17.37890625" bestFit="1" customWidth="1"/>
    <x:col min="11" max="11" width="12.56640625" bestFit="1" customWidth="1"/>
    <x:col min="12" max="12" width="1.81640625" customWidth="1"/>
    <x:col min="13" max="13" width="12.8203125" bestFit="1" customWidth="1"/>
    <x:col min="14" max="14" width="5.484375" bestFit="1" customWidth="1"/>
    <x:col min="15" max="15" width="5.0625" bestFit="1" customWidth="1"/>
    <x:col min="16" max="16" width="17.37890625" bestFit="1" customWidth="1"/>
    <x:col min="17" max="17" width="12.56640625" bestFit="1" customWidth="1"/>
    <x:col min="18" max="18" width="1.49609375" customWidth="1"/>
    <x:col min="19" max="19" width="12.8203125" bestFit="1" customWidth="1"/>
    <x:col min="20" max="20" width="4.46875" bestFit="1" customWidth="1"/>
    <x:col min="21" max="21" width="5.0625" bestFit="1" customWidth="1"/>
    <x:col min="22" max="22" width="17.37890625" bestFit="1" customWidth="1"/>
    <x:col min="23" max="23" width="12.56640625" bestFit="1" customWidth="1"/>
  </x:cols>
  <x:sheetData>
    <x:row r="1" spans="1:17" ht="66.5" customHeight="1">
      <x:c r="A1" s="12" t="s">
        <x:v>31</x:v>
      </x:c>
      <x:c r="B1" s="13"/>
      <x:c r="C1" s="13"/>
      <x:c r="D1" s="13"/>
      <x:c r="E1" s="13"/>
      <x:c r="F1" s="13"/>
      <x:c r="G1" s="13"/>
      <x:c r="H1" s="14"/>
      <x:c r="I1" s="14"/>
      <x:c r="J1" s="14"/>
      <x:c r="K1" s="14"/>
      <x:c r="L1" s="14"/>
      <x:c r="M1" s="14"/>
      <x:c r="N1" s="13"/>
      <x:c r="O1" s="13"/>
      <x:c r="P1" s="13"/>
      <x:c r="Q1" s="4" t="s">
        <x:v>17</x:v>
      </x:c>
    </x:row>
    <x:row r="2" spans="1:14">
      <x:c r="A2" t="s">
        <x:v>2</x:v>
      </x:c>
      <x:c r="B2" t="s">
        <x:v>9</x:v>
      </x:c>
      <x:c r="C2" t="s">
        <x:v>13</x:v>
      </x:c>
      <x:c r="D2" t="s">
        <x:v>12</x:v>
      </x:c>
      <x:c r="E2" t="s">
        <x:v>14</x:v>
      </x:c>
      <x:c r="G2" s="2"/>
      <x:c r="H2" s="2"/>
      <x:c r="I2" s="2"/>
      <x:c r="J2" s="2"/>
      <x:c r="K2" s="2"/>
      <x:c r="L2" s="2"/>
      <x:c r="M2" s="2"/>
      <x:c r="N2" s="3"/>
    </x:row>
    <x:row r="3" spans="1:23">
      <x:c r="A3" s="2" t="s">
        <x:v>16</x:v>
      </x:c>
      <x:c r="B3" s="2">
        <x:v>234</x:v>
      </x:c>
      <x:c r="C3" s="2">
        <x:v>62</x:v>
      </x:c>
      <x:c r="D3" s="2">
        <x:v>1</x:v>
      </x:c>
      <x:c r="E3">
        <x:f>SUM(B3:D3)</x:f>
        <x:v>297</x:v>
      </x:c>
      <x:c r="G3" t="s">
        <x:v>4</x:v>
      </x:c>
      <x:c r="H3" s="1">
        <x:f>B3/E3*100</x:f>
        <x:v>78.787878787878782</x:v>
      </x:c>
      <x:c r="I3" t="s">
        <x:v>11</x:v>
      </x:c>
      <x:c r="J3" t="str">
        <x:f>$A$3&amp;"에"</x:f>
        <x:v>가격에</x:v>
      </x:c>
      <x:c r="K3" t="s">
        <x:v>6</x:v>
      </x:c>
      <x:c r="M3" t="s">
        <x:v>4</x:v>
      </x:c>
      <x:c r="N3" s="1">
        <x:f>C3/E3*100</x:f>
        <x:v>20.875420875420875</x:v>
      </x:c>
      <x:c r="O3" t="s">
        <x:v>11</x:v>
      </x:c>
      <x:c r="P3" t="str">
        <x:f>$A$3&amp;"에"</x:f>
        <x:v>가격에</x:v>
      </x:c>
      <x:c r="Q3" t="s">
        <x:v>5</x:v>
      </x:c>
      <x:c r="S3" s="3" t="s">
        <x:v>4</x:v>
      </x:c>
      <x:c r="T3" s="1">
        <x:f>D3/E3*100</x:f>
        <x:v>0.33670033670033667</x:v>
      </x:c>
      <x:c r="U3" s="3" t="s">
        <x:v>11</x:v>
      </x:c>
      <x:c r="V3" s="3" t="str">
        <x:f>$A$3&amp;"에"</x:f>
        <x:v>가격에</x:v>
      </x:c>
      <x:c r="W3" s="3" t="s">
        <x:v>7</x:v>
      </x:c>
    </x:row>
    <x:row r="4" spans="1:23">
      <x:c r="A4" s="2" t="s">
        <x:v>8</x:v>
      </x:c>
      <x:c r="B4" s="2">
        <x:v>433</x:v>
      </x:c>
      <x:c r="C4" s="2">
        <x:v>84</x:v>
      </x:c>
      <x:c r="D4" s="2">
        <x:v>18</x:v>
      </x:c>
      <x:c r="E4">
        <x:f t="shared" ref="E4:E10" si="0">SUM(B4:D4)</x:f>
        <x:v>535</x:v>
      </x:c>
      <x:c r="G4" t="s">
        <x:v>4</x:v>
      </x:c>
      <x:c r="H4" s="1">
        <x:f t="shared" ref="H4:H9" si="1">B4/E4*100</x:f>
        <x:v>80.934579439252346</x:v>
      </x:c>
      <x:c r="I4" t="s">
        <x:v>11</x:v>
      </x:c>
      <x:c r="J4" t="str">
        <x:f>$A4&amp;"에"</x:f>
        <x:v>사용감/착용감에</x:v>
      </x:c>
      <x:c r="K4" t="s">
        <x:v>6</x:v>
      </x:c>
      <x:c r="M4" t="s">
        <x:v>4</x:v>
      </x:c>
      <x:c r="N4" s="1">
        <x:f t="shared" ref="N4:N9" si="2">C4/E4*100</x:f>
        <x:v>15.700934579439252</x:v>
      </x:c>
      <x:c r="O4" t="s">
        <x:v>11</x:v>
      </x:c>
      <x:c r="P4" t="str">
        <x:f>$A4&amp;"에"</x:f>
        <x:v>사용감/착용감에</x:v>
      </x:c>
      <x:c r="Q4" t="s">
        <x:v>5</x:v>
      </x:c>
      <x:c r="S4" s="3" t="s">
        <x:v>4</x:v>
      </x:c>
      <x:c r="T4" s="1">
        <x:f t="shared" ref="T4:T9" si="3">D4/E4*100</x:f>
        <x:v>3.3644859813084111</x:v>
      </x:c>
      <x:c r="U4" s="3" t="s">
        <x:v>11</x:v>
      </x:c>
      <x:c r="V4" s="3" t="str">
        <x:f>$A4&amp;"에"</x:f>
        <x:v>사용감/착용감에</x:v>
      </x:c>
      <x:c r="W4" s="3" t="s">
        <x:v>7</x:v>
      </x:c>
    </x:row>
    <x:row r="5" spans="1:23">
      <x:c r="A5" s="2" t="s">
        <x:v>21</x:v>
      </x:c>
      <x:c r="B5" s="2">
        <x:v>63</x:v>
      </x:c>
      <x:c r="C5" s="2">
        <x:v>24</x:v>
      </x:c>
      <x:c r="D5" s="2">
        <x:v>3</x:v>
      </x:c>
      <x:c r="E5">
        <x:f t="shared" si="0"/>
        <x:v>90</x:v>
      </x:c>
      <x:c r="G5" t="s">
        <x:v>4</x:v>
      </x:c>
      <x:c r="H5" s="1">
        <x:f t="shared" si="1"/>
        <x:v>70</x:v>
      </x:c>
      <x:c r="I5" t="s">
        <x:v>11</x:v>
      </x:c>
      <x:c r="J5" t="str">
        <x:f t="shared" ref="J5:J9" si="4">$A5&amp;"에"</x:f>
        <x:v>사이즈/무게/개수에</x:v>
      </x:c>
      <x:c r="K5" t="s">
        <x:v>6</x:v>
      </x:c>
      <x:c r="M5" t="s">
        <x:v>4</x:v>
      </x:c>
      <x:c r="N5" s="1">
        <x:f t="shared" si="2"/>
        <x:v>26.666666666666668</x:v>
      </x:c>
      <x:c r="O5" t="s">
        <x:v>11</x:v>
      </x:c>
      <x:c r="P5" t="str">
        <x:f t="shared" ref="P5:P9" si="5">$A5&amp;"에"</x:f>
        <x:v>사이즈/무게/개수에</x:v>
      </x:c>
      <x:c r="Q5" t="s">
        <x:v>5</x:v>
      </x:c>
      <x:c r="S5" s="3" t="s">
        <x:v>4</x:v>
      </x:c>
      <x:c r="T5" s="1">
        <x:f t="shared" si="3"/>
        <x:v>3.3333333333333335</x:v>
      </x:c>
      <x:c r="U5" s="3" t="s">
        <x:v>11</x:v>
      </x:c>
      <x:c r="V5" s="3" t="str">
        <x:f t="shared" ref="V5:V9" si="6">$A5&amp;"에"</x:f>
        <x:v>사이즈/무게/개수에</x:v>
      </x:c>
      <x:c r="W5" s="3" t="s">
        <x:v>7</x:v>
      </x:c>
    </x:row>
    <x:row r="6" spans="1:23">
      <x:c r="A6" s="2" t="s">
        <x:v>20</x:v>
      </x:c>
      <x:c r="B6" s="2">
        <x:v>3</x:v>
      </x:c>
      <x:c r="C6" s="2">
        <x:v>1</x:v>
      </x:c>
      <x:c r="D6" s="2">
        <x:v>0</x:v>
      </x:c>
      <x:c r="E6">
        <x:f t="shared" si="0"/>
        <x:v>4</x:v>
      </x:c>
      <x:c r="G6" t="s">
        <x:v>4</x:v>
      </x:c>
      <x:c r="H6" s="1">
        <x:f>B6/E6*100</x:f>
        <x:v>75</x:v>
      </x:c>
      <x:c r="I6" t="s">
        <x:v>11</x:v>
      </x:c>
      <x:c r="J6" t="str">
        <x:f t="shared" si="4"/>
        <x:v>제조/유통/서비스에</x:v>
      </x:c>
      <x:c r="K6" t="s">
        <x:v>6</x:v>
      </x:c>
      <x:c r="M6" t="s">
        <x:v>4</x:v>
      </x:c>
      <x:c r="N6" s="1">
        <x:f t="shared" si="2"/>
        <x:v>25</x:v>
      </x:c>
      <x:c r="O6" t="s">
        <x:v>11</x:v>
      </x:c>
      <x:c r="P6" t="str">
        <x:f t="shared" si="5"/>
        <x:v>제조/유통/서비스에</x:v>
      </x:c>
      <x:c r="Q6" t="s">
        <x:v>5</x:v>
      </x:c>
      <x:c r="S6" s="3" t="s">
        <x:v>4</x:v>
      </x:c>
      <x:c r="T6" s="1">
        <x:f t="shared" si="3"/>
        <x:v>0</x:v>
      </x:c>
      <x:c r="U6" s="3" t="s">
        <x:v>11</x:v>
      </x:c>
      <x:c r="V6" s="3" t="str">
        <x:f t="shared" si="6"/>
        <x:v>제조/유통/서비스에</x:v>
      </x:c>
      <x:c r="W6" s="3" t="s">
        <x:v>7</x:v>
      </x:c>
    </x:row>
    <x:row r="7" spans="1:23">
      <x:c r="A7" s="2" t="s">
        <x:v>3</x:v>
      </x:c>
      <x:c r="B7" s="2">
        <x:v>548</x:v>
      </x:c>
      <x:c r="C7" s="2">
        <x:v>28</x:v>
      </x:c>
      <x:c r="D7" s="2">
        <x:v>8</x:v>
      </x:c>
      <x:c r="E7">
        <x:f t="shared" si="0"/>
        <x:v>584</x:v>
      </x:c>
      <x:c r="G7" t="s">
        <x:v>4</x:v>
      </x:c>
      <x:c r="H7" s="1">
        <x:f t="shared" si="1"/>
        <x:v>93.835616438356169</x:v>
      </x:c>
      <x:c r="I7" t="s">
        <x:v>11</x:v>
      </x:c>
      <x:c r="J7" t="str">
        <x:f t="shared" si="4"/>
        <x:v>편의성/활용성에</x:v>
      </x:c>
      <x:c r="K7" t="s">
        <x:v>6</x:v>
      </x:c>
      <x:c r="M7" t="s">
        <x:v>4</x:v>
      </x:c>
      <x:c r="N7" s="1">
        <x:f t="shared" si="2"/>
        <x:v>4.7945205479452051</x:v>
      </x:c>
      <x:c r="O7" t="s">
        <x:v>11</x:v>
      </x:c>
      <x:c r="P7" t="str">
        <x:f t="shared" si="5"/>
        <x:v>편의성/활용성에</x:v>
      </x:c>
      <x:c r="Q7" t="s">
        <x:v>5</x:v>
      </x:c>
      <x:c r="S7" s="3" t="s">
        <x:v>4</x:v>
      </x:c>
      <x:c r="T7" s="1">
        <x:f t="shared" si="3"/>
        <x:v>1.3698630136986301</x:v>
      </x:c>
      <x:c r="U7" s="3" t="s">
        <x:v>11</x:v>
      </x:c>
      <x:c r="V7" s="3" t="str">
        <x:f t="shared" si="6"/>
        <x:v>편의성/활용성에</x:v>
      </x:c>
      <x:c r="W7" s="3" t="s">
        <x:v>7</x:v>
      </x:c>
    </x:row>
    <x:row r="8" spans="1:23">
      <x:c r="A8" s="2" t="s">
        <x:v>18</x:v>
      </x:c>
      <x:c r="B8" s="2">
        <x:v>443</x:v>
      </x:c>
      <x:c r="C8" s="2">
        <x:v>88</x:v>
      </x:c>
      <x:c r="D8" s="2">
        <x:v>22</x:v>
      </x:c>
      <x:c r="E8">
        <x:f t="shared" si="0"/>
        <x:v>553</x:v>
      </x:c>
      <x:c r="G8" t="s">
        <x:v>4</x:v>
      </x:c>
      <x:c r="H8" s="1">
        <x:f t="shared" si="1"/>
        <x:v>80.10849909584087</x:v>
      </x:c>
      <x:c r="I8" t="s">
        <x:v>11</x:v>
      </x:c>
      <x:c r="J8" t="str">
        <x:f t="shared" si="4"/>
        <x:v>품질/디자인/구성에</x:v>
      </x:c>
      <x:c r="K8" t="s">
        <x:v>6</x:v>
      </x:c>
      <x:c r="M8" t="s">
        <x:v>4</x:v>
      </x:c>
      <x:c r="N8" s="1">
        <x:f t="shared" si="2"/>
        <x:v>15.913200723327305</x:v>
      </x:c>
      <x:c r="O8" t="s">
        <x:v>11</x:v>
      </x:c>
      <x:c r="P8" t="str">
        <x:f t="shared" si="5"/>
        <x:v>품질/디자인/구성에</x:v>
      </x:c>
      <x:c r="Q8" t="s">
        <x:v>5</x:v>
      </x:c>
      <x:c r="S8" s="3" t="s">
        <x:v>4</x:v>
      </x:c>
      <x:c r="T8" s="1">
        <x:f t="shared" si="3"/>
        <x:v>3.9783001808318263</x:v>
      </x:c>
      <x:c r="U8" s="3" t="s">
        <x:v>11</x:v>
      </x:c>
      <x:c r="V8" s="3" t="str">
        <x:f t="shared" si="6"/>
        <x:v>품질/디자인/구성에</x:v>
      </x:c>
      <x:c r="W8" s="3" t="s">
        <x:v>7</x:v>
      </x:c>
    </x:row>
    <x:row r="9" spans="1:23">
      <x:c r="A9" s="2" t="s">
        <x:v>19</x:v>
      </x:c>
      <x:c r="B9" s="2">
        <x:v>934</x:v>
      </x:c>
      <x:c r="C9" s="2">
        <x:v>77</x:v>
      </x:c>
      <x:c r="D9" s="2">
        <x:v>33</x:v>
      </x:c>
      <x:c r="E9">
        <x:f t="shared" si="0"/>
        <x:v>1044</x:v>
      </x:c>
      <x:c r="G9" t="s">
        <x:v>4</x:v>
      </x:c>
      <x:c r="H9" s="1">
        <x:f t="shared" si="1"/>
        <x:v>89.463601532567054</x:v>
      </x:c>
      <x:c r="I9" t="s">
        <x:v>11</x:v>
      </x:c>
      <x:c r="J9" t="str">
        <x:f t="shared" si="4"/>
        <x:v>효과/성능/기능에</x:v>
      </x:c>
      <x:c r="K9" t="s">
        <x:v>6</x:v>
      </x:c>
      <x:c r="M9" t="s">
        <x:v>4</x:v>
      </x:c>
      <x:c r="N9" s="1">
        <x:f t="shared" si="2"/>
        <x:v>7.3754789272030647</x:v>
      </x:c>
      <x:c r="O9" t="s">
        <x:v>11</x:v>
      </x:c>
      <x:c r="P9" t="str">
        <x:f t="shared" si="5"/>
        <x:v>효과/성능/기능에</x:v>
      </x:c>
      <x:c r="Q9" t="s">
        <x:v>5</x:v>
      </x:c>
      <x:c r="S9" s="3" t="s">
        <x:v>4</x:v>
      </x:c>
      <x:c r="T9" s="1">
        <x:f t="shared" si="3"/>
        <x:v>3.1609195402298855</x:v>
      </x:c>
      <x:c r="U9" s="3" t="s">
        <x:v>11</x:v>
      </x:c>
      <x:c r="V9" s="3" t="str">
        <x:f t="shared" si="6"/>
        <x:v>효과/성능/기능에</x:v>
      </x:c>
      <x:c r="W9" s="3" t="s">
        <x:v>7</x:v>
      </x:c>
    </x:row>
    <x:row r="10" spans="1:5">
      <x:c r="A10" t="s">
        <x:v>15</x:v>
      </x:c>
      <x:c r="B10" s="2">
        <x:v>56</x:v>
      </x:c>
      <x:c r="C10" s="2">
        <x:v>7</x:v>
      </x:c>
      <x:c r="D10" s="2">
        <x:v>2</x:v>
      </x:c>
      <x:c r="E10">
        <x:f t="shared" si="0"/>
        <x:v>65</x:v>
      </x:c>
    </x:row>
    <x:row r="11" spans="1:5">
      <x:c r="A11" t="s">
        <x:v>14</x:v>
      </x:c>
      <x:c r="B11">
        <x:f>SUM(B3:B10)</x:f>
        <x:v>2714</x:v>
      </x:c>
      <x:c r="C11">
        <x:f t="shared" ref="C11:D11" si="7">SUM(C3:C10)</x:f>
        <x:v>371</x:v>
      </x:c>
      <x:c r="D11">
        <x:f t="shared" si="7"/>
        <x:v>87</x:v>
      </x:c>
      <x:c r="E11">
        <x:f>SUM(E3:E10)</x:f>
        <x:v>3172</x:v>
      </x:c>
    </x:row>
    <x:row r="29" spans="1:1">
      <x:c r="A29" s="3"/>
    </x:row>
  </x:sheetData>
  <x:mergeCells count="1">
    <x:mergeCell ref="A1:P1"/>
  </x:mergeCells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  <x:drawing r:id="rId1"/>
</x:worksheet>
</file>

<file path=xl/worksheets/sheet3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3"/>
  <x:dimension ref="A1:W29"/>
  <x:sheetViews>
    <x:sheetView topLeftCell="A1" zoomScaleNormal="100" zoomScaleSheetLayoutView="100" workbookViewId="0">
      <x:selection activeCell="G11" activeCellId="0" sqref="G11:G11"/>
    </x:sheetView>
  </x:sheetViews>
  <x:sheetFormatPr defaultColWidth="8.66015625" defaultRowHeight="16.39999999999999857891"/>
  <x:cols>
    <x:col min="1" max="1" width="15.51953125" bestFit="1" customWidth="1"/>
    <x:col min="2" max="2" width="8.66015625" bestFit="1" customWidth="1"/>
    <x:col min="5" max="5" width="8.66015625" bestFit="1" customWidth="1"/>
    <x:col min="6" max="6" width="1.74609375" customWidth="1"/>
    <x:col min="7" max="7" width="12.8203125" bestFit="1" customWidth="1"/>
    <x:col min="8" max="8" width="6.4921875" bestFit="1" customWidth="1"/>
    <x:col min="9" max="9" width="5.484375" bestFit="1" customWidth="1"/>
    <x:col min="10" max="10" width="17.37890625" bestFit="1" customWidth="1"/>
    <x:col min="11" max="11" width="12.56640625" bestFit="1" customWidth="1"/>
    <x:col min="12" max="12" width="1.81640625" customWidth="1"/>
    <x:col min="13" max="13" width="12.8203125" bestFit="1" customWidth="1"/>
    <x:col min="14" max="14" width="5.484375" bestFit="1" customWidth="1"/>
    <x:col min="15" max="15" width="5.0625" bestFit="1" customWidth="1"/>
    <x:col min="16" max="16" width="17.37890625" bestFit="1" customWidth="1"/>
    <x:col min="17" max="17" width="12.56640625" bestFit="1" customWidth="1"/>
    <x:col min="18" max="18" width="1.49609375" customWidth="1"/>
    <x:col min="19" max="19" width="12.8203125" bestFit="1" customWidth="1"/>
    <x:col min="20" max="20" width="4.46875" bestFit="1" customWidth="1"/>
    <x:col min="21" max="21" width="5.0625" bestFit="1" customWidth="1"/>
    <x:col min="22" max="22" width="17.37890625" bestFit="1" customWidth="1"/>
    <x:col min="23" max="23" width="12.56640625" bestFit="1" customWidth="1"/>
  </x:cols>
  <x:sheetData>
    <x:row r="1" spans="1:17" ht="66.5" customHeight="1">
      <x:c r="A1" s="12" t="s">
        <x:v>31</x:v>
      </x:c>
      <x:c r="B1" s="13"/>
      <x:c r="C1" s="13"/>
      <x:c r="D1" s="13"/>
      <x:c r="E1" s="13"/>
      <x:c r="F1" s="13"/>
      <x:c r="G1" s="13"/>
      <x:c r="H1" s="14"/>
      <x:c r="I1" s="14"/>
      <x:c r="J1" s="14"/>
      <x:c r="K1" s="14"/>
      <x:c r="L1" s="14"/>
      <x:c r="M1" s="14"/>
      <x:c r="N1" s="13"/>
      <x:c r="O1" s="13"/>
      <x:c r="P1" s="13"/>
      <x:c r="Q1" s="4" t="s">
        <x:v>17</x:v>
      </x:c>
    </x:row>
    <x:row r="2" spans="1:14">
      <x:c r="A2" t="s">
        <x:v>2</x:v>
      </x:c>
      <x:c r="B2" t="s">
        <x:v>9</x:v>
      </x:c>
      <x:c r="C2" t="s">
        <x:v>13</x:v>
      </x:c>
      <x:c r="D2" t="s">
        <x:v>12</x:v>
      </x:c>
      <x:c r="E2" t="s">
        <x:v>14</x:v>
      </x:c>
      <x:c r="G2" s="2"/>
      <x:c r="H2" s="2"/>
      <x:c r="I2" s="2"/>
      <x:c r="J2" s="2"/>
      <x:c r="K2" s="2"/>
      <x:c r="L2" s="2"/>
      <x:c r="M2" s="2"/>
      <x:c r="N2" s="3"/>
    </x:row>
    <x:row r="3" spans="1:23">
      <x:c r="A3" s="2" t="s">
        <x:v>16</x:v>
      </x:c>
      <x:c r="B3" s="2">
        <x:v>54</x:v>
      </x:c>
      <x:c r="C3" s="2">
        <x:v>14</x:v>
      </x:c>
      <x:c r="D3" s="2">
        <x:v>0</x:v>
      </x:c>
      <x:c r="E3">
        <x:f>SUM(B3:D3)</x:f>
        <x:v>68</x:v>
      </x:c>
      <x:c r="G3" t="s">
        <x:v>4</x:v>
      </x:c>
      <x:c r="H3" s="1">
        <x:f>B3/E3*100</x:f>
        <x:v>79.411764705882348</x:v>
      </x:c>
      <x:c r="I3" t="s">
        <x:v>11</x:v>
      </x:c>
      <x:c r="J3" t="str">
        <x:f>$A$3&amp;"에"</x:f>
        <x:v>가격에</x:v>
      </x:c>
      <x:c r="K3" t="s">
        <x:v>6</x:v>
      </x:c>
      <x:c r="M3" t="s">
        <x:v>4</x:v>
      </x:c>
      <x:c r="N3" s="1">
        <x:f>C3/E3*100</x:f>
        <x:v>20.588235294117645</x:v>
      </x:c>
      <x:c r="O3" t="s">
        <x:v>11</x:v>
      </x:c>
      <x:c r="P3" t="str">
        <x:f>$A$3&amp;"에"</x:f>
        <x:v>가격에</x:v>
      </x:c>
      <x:c r="Q3" t="s">
        <x:v>5</x:v>
      </x:c>
      <x:c r="S3" s="3" t="s">
        <x:v>4</x:v>
      </x:c>
      <x:c r="T3" s="1">
        <x:f>D3/E3*100</x:f>
        <x:v>0</x:v>
      </x:c>
      <x:c r="U3" s="3" t="s">
        <x:v>11</x:v>
      </x:c>
      <x:c r="V3" s="3" t="str">
        <x:f>$A$3&amp;"에"</x:f>
        <x:v>가격에</x:v>
      </x:c>
      <x:c r="W3" s="3" t="s">
        <x:v>7</x:v>
      </x:c>
    </x:row>
    <x:row r="4" spans="1:23">
      <x:c r="A4" s="2" t="s">
        <x:v>8</x:v>
      </x:c>
      <x:c r="B4" s="2">
        <x:v>145</x:v>
      </x:c>
      <x:c r="C4" s="2">
        <x:v>22</x:v>
      </x:c>
      <x:c r="D4" s="2">
        <x:v>9</x:v>
      </x:c>
      <x:c r="E4">
        <x:f t="shared" ref="E4:E10" si="0">SUM(B4:D4)</x:f>
        <x:v>176</x:v>
      </x:c>
      <x:c r="G4" t="s">
        <x:v>4</x:v>
      </x:c>
      <x:c r="H4" s="1">
        <x:f t="shared" ref="H4:H9" si="1">B4/E4*100</x:f>
        <x:v>82.38636363636364</x:v>
      </x:c>
      <x:c r="I4" t="s">
        <x:v>11</x:v>
      </x:c>
      <x:c r="J4" t="str">
        <x:f>$A4&amp;"에"</x:f>
        <x:v>사용감/착용감에</x:v>
      </x:c>
      <x:c r="K4" t="s">
        <x:v>6</x:v>
      </x:c>
      <x:c r="M4" t="s">
        <x:v>4</x:v>
      </x:c>
      <x:c r="N4" s="1">
        <x:f t="shared" ref="N4:N9" si="2">C4/E4*100</x:f>
        <x:v>12.5</x:v>
      </x:c>
      <x:c r="O4" t="s">
        <x:v>11</x:v>
      </x:c>
      <x:c r="P4" t="str">
        <x:f>$A4&amp;"에"</x:f>
        <x:v>사용감/착용감에</x:v>
      </x:c>
      <x:c r="Q4" t="s">
        <x:v>5</x:v>
      </x:c>
      <x:c r="S4" s="3" t="s">
        <x:v>4</x:v>
      </x:c>
      <x:c r="T4" s="1">
        <x:f t="shared" ref="T4:T9" si="3">D4/E4*100</x:f>
        <x:v>5.1136363636363642</x:v>
      </x:c>
      <x:c r="U4" s="3" t="s">
        <x:v>11</x:v>
      </x:c>
      <x:c r="V4" s="3" t="str">
        <x:f>$A4&amp;"에"</x:f>
        <x:v>사용감/착용감에</x:v>
      </x:c>
      <x:c r="W4" s="3" t="s">
        <x:v>7</x:v>
      </x:c>
    </x:row>
    <x:row r="5" spans="1:23">
      <x:c r="A5" s="2" t="s">
        <x:v>21</x:v>
      </x:c>
      <x:c r="B5" s="2">
        <x:v>11</x:v>
      </x:c>
      <x:c r="C5" s="2">
        <x:v>6</x:v>
      </x:c>
      <x:c r="D5" s="2">
        <x:v>0</x:v>
      </x:c>
      <x:c r="E5">
        <x:f t="shared" si="0"/>
        <x:v>17</x:v>
      </x:c>
      <x:c r="G5" t="s">
        <x:v>4</x:v>
      </x:c>
      <x:c r="H5" s="1">
        <x:f t="shared" si="1"/>
        <x:v>64.705882352941174</x:v>
      </x:c>
      <x:c r="I5" t="s">
        <x:v>11</x:v>
      </x:c>
      <x:c r="J5" t="str">
        <x:f t="shared" ref="J5:J9" si="4">$A5&amp;"에"</x:f>
        <x:v>사이즈/무게/개수에</x:v>
      </x:c>
      <x:c r="K5" t="s">
        <x:v>6</x:v>
      </x:c>
      <x:c r="M5" t="s">
        <x:v>4</x:v>
      </x:c>
      <x:c r="N5" s="1">
        <x:f t="shared" si="2"/>
        <x:v>35.294117647058826</x:v>
      </x:c>
      <x:c r="O5" t="s">
        <x:v>11</x:v>
      </x:c>
      <x:c r="P5" t="str">
        <x:f t="shared" ref="P5:P9" si="5">$A5&amp;"에"</x:f>
        <x:v>사이즈/무게/개수에</x:v>
      </x:c>
      <x:c r="Q5" t="s">
        <x:v>5</x:v>
      </x:c>
      <x:c r="S5" s="3" t="s">
        <x:v>4</x:v>
      </x:c>
      <x:c r="T5" s="1">
        <x:f t="shared" si="3"/>
        <x:v>0</x:v>
      </x:c>
      <x:c r="U5" s="3" t="s">
        <x:v>11</x:v>
      </x:c>
      <x:c r="V5" s="3" t="str">
        <x:f t="shared" ref="V5:V9" si="6">$A5&amp;"에"</x:f>
        <x:v>사이즈/무게/개수에</x:v>
      </x:c>
      <x:c r="W5" s="3" t="s">
        <x:v>7</x:v>
      </x:c>
    </x:row>
    <x:row r="6" spans="1:23">
      <x:c r="A6" s="2" t="s">
        <x:v>20</x:v>
      </x:c>
      <x:c r="B6" s="2">
        <x:v>2</x:v>
      </x:c>
      <x:c r="C6" s="2">
        <x:v>0</x:v>
      </x:c>
      <x:c r="D6" s="2">
        <x:v>0</x:v>
      </x:c>
      <x:c r="E6">
        <x:f t="shared" si="0"/>
        <x:v>2</x:v>
      </x:c>
      <x:c r="G6" t="s">
        <x:v>4</x:v>
      </x:c>
      <x:c r="H6" s="1">
        <x:f>B6/E6*100</x:f>
        <x:v>100</x:v>
      </x:c>
      <x:c r="I6" t="s">
        <x:v>11</x:v>
      </x:c>
      <x:c r="J6" t="str">
        <x:f t="shared" si="4"/>
        <x:v>제조/유통/서비스에</x:v>
      </x:c>
      <x:c r="K6" t="s">
        <x:v>6</x:v>
      </x:c>
      <x:c r="M6" t="s">
        <x:v>4</x:v>
      </x:c>
      <x:c r="N6" s="1">
        <x:f t="shared" si="2"/>
        <x:v>0</x:v>
      </x:c>
      <x:c r="O6" t="s">
        <x:v>11</x:v>
      </x:c>
      <x:c r="P6" t="str">
        <x:f t="shared" si="5"/>
        <x:v>제조/유통/서비스에</x:v>
      </x:c>
      <x:c r="Q6" t="s">
        <x:v>5</x:v>
      </x:c>
      <x:c r="S6" s="3" t="s">
        <x:v>4</x:v>
      </x:c>
      <x:c r="T6" s="1">
        <x:f t="shared" si="3"/>
        <x:v>0</x:v>
      </x:c>
      <x:c r="U6" s="3" t="s">
        <x:v>11</x:v>
      </x:c>
      <x:c r="V6" s="3" t="str">
        <x:f t="shared" si="6"/>
        <x:v>제조/유통/서비스에</x:v>
      </x:c>
      <x:c r="W6" s="3" t="s">
        <x:v>7</x:v>
      </x:c>
    </x:row>
    <x:row r="7" spans="1:23">
      <x:c r="A7" s="2" t="s">
        <x:v>3</x:v>
      </x:c>
      <x:c r="B7" s="2">
        <x:v>101</x:v>
      </x:c>
      <x:c r="C7" s="2">
        <x:v>6</x:v>
      </x:c>
      <x:c r="D7" s="2">
        <x:v>2</x:v>
      </x:c>
      <x:c r="E7">
        <x:f t="shared" si="0"/>
        <x:v>109</x:v>
      </x:c>
      <x:c r="G7" t="s">
        <x:v>4</x:v>
      </x:c>
      <x:c r="H7" s="1">
        <x:f t="shared" si="1"/>
        <x:v>92.660550458715591</x:v>
      </x:c>
      <x:c r="I7" t="s">
        <x:v>11</x:v>
      </x:c>
      <x:c r="J7" t="str">
        <x:f t="shared" si="4"/>
        <x:v>편의성/활용성에</x:v>
      </x:c>
      <x:c r="K7" t="s">
        <x:v>6</x:v>
      </x:c>
      <x:c r="M7" t="s">
        <x:v>4</x:v>
      </x:c>
      <x:c r="N7" s="1">
        <x:f t="shared" si="2"/>
        <x:v>5.5045871559633035</x:v>
      </x:c>
      <x:c r="O7" t="s">
        <x:v>11</x:v>
      </x:c>
      <x:c r="P7" t="str">
        <x:f t="shared" si="5"/>
        <x:v>편의성/활용성에</x:v>
      </x:c>
      <x:c r="Q7" t="s">
        <x:v>5</x:v>
      </x:c>
      <x:c r="S7" s="3" t="s">
        <x:v>4</x:v>
      </x:c>
      <x:c r="T7" s="1">
        <x:f t="shared" si="3"/>
        <x:v>1.834862385321101</x:v>
      </x:c>
      <x:c r="U7" s="3" t="s">
        <x:v>11</x:v>
      </x:c>
      <x:c r="V7" s="3" t="str">
        <x:f t="shared" si="6"/>
        <x:v>편의성/활용성에</x:v>
      </x:c>
      <x:c r="W7" s="3" t="s">
        <x:v>7</x:v>
      </x:c>
    </x:row>
    <x:row r="8" spans="1:23">
      <x:c r="A8" s="2" t="s">
        <x:v>18</x:v>
      </x:c>
      <x:c r="B8" s="2">
        <x:v>104</x:v>
      </x:c>
      <x:c r="C8" s="2">
        <x:v>22</x:v>
      </x:c>
      <x:c r="D8" s="2">
        <x:v>0</x:v>
      </x:c>
      <x:c r="E8">
        <x:f t="shared" si="0"/>
        <x:v>126</x:v>
      </x:c>
      <x:c r="G8" t="s">
        <x:v>4</x:v>
      </x:c>
      <x:c r="H8" s="1">
        <x:f t="shared" si="1"/>
        <x:v>82.539682539682531</x:v>
      </x:c>
      <x:c r="I8" t="s">
        <x:v>11</x:v>
      </x:c>
      <x:c r="J8" t="str">
        <x:f t="shared" si="4"/>
        <x:v>품질/디자인/구성에</x:v>
      </x:c>
      <x:c r="K8" t="s">
        <x:v>6</x:v>
      </x:c>
      <x:c r="M8" t="s">
        <x:v>4</x:v>
      </x:c>
      <x:c r="N8" s="1">
        <x:f t="shared" si="2"/>
        <x:v>17.460317460317459</x:v>
      </x:c>
      <x:c r="O8" t="s">
        <x:v>11</x:v>
      </x:c>
      <x:c r="P8" t="str">
        <x:f t="shared" si="5"/>
        <x:v>품질/디자인/구성에</x:v>
      </x:c>
      <x:c r="Q8" t="s">
        <x:v>5</x:v>
      </x:c>
      <x:c r="S8" s="3" t="s">
        <x:v>4</x:v>
      </x:c>
      <x:c r="T8" s="1">
        <x:f t="shared" si="3"/>
        <x:v>0</x:v>
      </x:c>
      <x:c r="U8" s="3" t="s">
        <x:v>11</x:v>
      </x:c>
      <x:c r="V8" s="3" t="str">
        <x:f t="shared" si="6"/>
        <x:v>품질/디자인/구성에</x:v>
      </x:c>
      <x:c r="W8" s="3" t="s">
        <x:v>7</x:v>
      </x:c>
    </x:row>
    <x:row r="9" spans="1:23">
      <x:c r="A9" s="2" t="s">
        <x:v>19</x:v>
      </x:c>
      <x:c r="B9" s="2">
        <x:v>217</x:v>
      </x:c>
      <x:c r="C9" s="2">
        <x:v>20</x:v>
      </x:c>
      <x:c r="D9" s="2">
        <x:v>4</x:v>
      </x:c>
      <x:c r="E9">
        <x:f t="shared" si="0"/>
        <x:v>241</x:v>
      </x:c>
      <x:c r="G9" t="s">
        <x:v>4</x:v>
      </x:c>
      <x:c r="H9" s="1">
        <x:f t="shared" si="1"/>
        <x:v>90.041493775933617</x:v>
      </x:c>
      <x:c r="I9" t="s">
        <x:v>11</x:v>
      </x:c>
      <x:c r="J9" t="str">
        <x:f t="shared" si="4"/>
        <x:v>효과/성능/기능에</x:v>
      </x:c>
      <x:c r="K9" t="s">
        <x:v>6</x:v>
      </x:c>
      <x:c r="M9" t="s">
        <x:v>4</x:v>
      </x:c>
      <x:c r="N9" s="1">
        <x:f t="shared" si="2"/>
        <x:v>8.2987551867219906</x:v>
      </x:c>
      <x:c r="O9" t="s">
        <x:v>11</x:v>
      </x:c>
      <x:c r="P9" t="str">
        <x:f t="shared" si="5"/>
        <x:v>효과/성능/기능에</x:v>
      </x:c>
      <x:c r="Q9" t="s">
        <x:v>5</x:v>
      </x:c>
      <x:c r="S9" s="3" t="s">
        <x:v>4</x:v>
      </x:c>
      <x:c r="T9" s="1">
        <x:f t="shared" si="3"/>
        <x:v>1.6597510373443984</x:v>
      </x:c>
      <x:c r="U9" s="3" t="s">
        <x:v>11</x:v>
      </x:c>
      <x:c r="V9" s="3" t="str">
        <x:f t="shared" si="6"/>
        <x:v>효과/성능/기능에</x:v>
      </x:c>
      <x:c r="W9" s="3" t="s">
        <x:v>7</x:v>
      </x:c>
    </x:row>
    <x:row r="10" spans="1:5">
      <x:c r="A10" t="s">
        <x:v>15</x:v>
      </x:c>
      <x:c r="B10" s="2">
        <x:v>10</x:v>
      </x:c>
      <x:c r="C10" s="2">
        <x:v>2</x:v>
      </x:c>
      <x:c r="D10" s="2">
        <x:v>1</x:v>
      </x:c>
      <x:c r="E10">
        <x:f t="shared" si="0"/>
        <x:v>13</x:v>
      </x:c>
    </x:row>
    <x:row r="11" spans="1:5">
      <x:c r="A11" t="s">
        <x:v>14</x:v>
      </x:c>
      <x:c r="B11">
        <x:f>SUM(B3:B10)</x:f>
        <x:v>644</x:v>
      </x:c>
      <x:c r="C11">
        <x:f t="shared" ref="C11:D11" si="7">SUM(C3:C10)</x:f>
        <x:v>92</x:v>
      </x:c>
      <x:c r="D11">
        <x:f t="shared" si="7"/>
        <x:v>16</x:v>
      </x:c>
      <x:c r="E11">
        <x:f>SUM(E3:E10)</x:f>
        <x:v>752</x:v>
      </x:c>
    </x:row>
    <x:row r="29" spans="1:1">
      <x:c r="A29" s="3"/>
    </x:row>
  </x:sheetData>
  <x:mergeCells count="1">
    <x:mergeCell ref="A1:P1"/>
  </x:mergeCells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  <x:drawing r:id="rId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3" baseType="lpstr">
      <vt:lpstr>dalba</vt:lpstr>
      <vt:lpstr>boh</vt:lpstr>
      <vt:lpstr>avene</vt:lpstr>
      <vt:lpstr>워드클라우드</vt:lpstr>
      <vt:lpstr>2022</vt:lpstr>
      <vt:lpstr>2023</vt:lpstr>
      <vt:lpstr>2024</vt:lpstr>
      <vt:lpstr>봄</vt:lpstr>
      <vt:lpstr>여름</vt:lpstr>
      <vt:lpstr>가을</vt:lpstr>
      <vt:lpstr>겨울</vt:lpstr>
      <vt:lpstr>여성</vt:lpstr>
      <vt:lpstr>남성</vt:lpstr>
      <vt:lpstr>10대</vt:lpstr>
      <vt:lpstr>20대</vt:lpstr>
      <vt:lpstr>30대</vt:lpstr>
      <vt:lpstr>40대 이상</vt:lpstr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  <vt:lpstr>건성</vt:lpstr>
      <vt:lpstr>민감성</vt:lpstr>
      <vt:lpstr>복합성</vt:lpstr>
      <vt:lpstr>지성</vt:lpstr>
    </vt:vector>
  </ep:TitlesOfParts>
  <ep:TotalTime>2735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kyn03</dc:creator>
  <cp:lastModifiedBy>kyn03</cp:lastModifiedBy>
  <cp:revision>75</cp:revision>
  <dcterms:created xsi:type="dcterms:W3CDTF">2024-10-15T00:55:33.540</dcterms:created>
  <dcterms:modified xsi:type="dcterms:W3CDTF">2024-11-12T06:31:33.965</dcterms:modified>
  <cp:version>1300.0100.01</cp:version>
</cp:coreProperties>
</file>